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120" windowWidth="19095" windowHeight="7305" activeTab="6"/>
  </bookViews>
  <sheets>
    <sheet name="IV." sheetId="1" r:id="rId1"/>
    <sheet name="V.S" sheetId="2" r:id="rId2"/>
    <sheet name="V.J" sheetId="3" r:id="rId3"/>
    <sheet name="VI.A" sheetId="4" r:id="rId4"/>
    <sheet name="VI.B" sheetId="5" r:id="rId5"/>
    <sheet name="VI.C" sheetId="6" r:id="rId6"/>
    <sheet name="VI.D" sheetId="7" r:id="rId7"/>
  </sheets>
  <calcPr calcId="145621"/>
</workbook>
</file>

<file path=xl/calcChain.xml><?xml version="1.0" encoding="utf-8"?>
<calcChain xmlns="http://schemas.openxmlformats.org/spreadsheetml/2006/main">
  <c r="Q22" i="7" l="1"/>
  <c r="P22" i="7"/>
  <c r="O22" i="7"/>
  <c r="K22" i="7"/>
  <c r="J22" i="7"/>
  <c r="I22" i="7"/>
  <c r="Q22" i="6"/>
  <c r="P22" i="6"/>
  <c r="O22" i="6"/>
  <c r="K22" i="6"/>
  <c r="J22" i="6"/>
  <c r="I22" i="6"/>
  <c r="Q22" i="5"/>
  <c r="P22" i="5"/>
  <c r="O22" i="5"/>
  <c r="K22" i="5"/>
  <c r="J22" i="5"/>
  <c r="I22" i="5"/>
  <c r="Q22" i="4"/>
  <c r="P22" i="4"/>
  <c r="O22" i="4"/>
  <c r="K22" i="4"/>
  <c r="J22" i="4"/>
  <c r="I22" i="4"/>
  <c r="Q22" i="3"/>
  <c r="P22" i="3"/>
  <c r="O22" i="3"/>
  <c r="K22" i="3"/>
  <c r="J22" i="3"/>
  <c r="I22" i="3"/>
  <c r="Q22" i="2"/>
  <c r="P22" i="2"/>
  <c r="O22" i="2"/>
  <c r="K22" i="2"/>
  <c r="J22" i="2"/>
  <c r="I22" i="2"/>
  <c r="Q22" i="1" l="1"/>
  <c r="P22" i="1"/>
  <c r="O22" i="1"/>
  <c r="K22" i="1"/>
  <c r="J22" i="1"/>
  <c r="I22" i="1"/>
</calcChain>
</file>

<file path=xl/sharedStrings.xml><?xml version="1.0" encoding="utf-8"?>
<sst xmlns="http://schemas.openxmlformats.org/spreadsheetml/2006/main" count="916" uniqueCount="412">
  <si>
    <t>Štatistické údaje</t>
  </si>
  <si>
    <t>športovo-technickej komisie SsFZ</t>
  </si>
  <si>
    <t>Súťažný ročník:</t>
  </si>
  <si>
    <t>FK</t>
  </si>
  <si>
    <t>stretnutia</t>
  </si>
  <si>
    <t>víťazstvá</t>
  </si>
  <si>
    <t>remízy</t>
  </si>
  <si>
    <t>prehry</t>
  </si>
  <si>
    <t>skóre</t>
  </si>
  <si>
    <t>body</t>
  </si>
  <si>
    <t>+ /-</t>
  </si>
  <si>
    <t>ŽK</t>
  </si>
  <si>
    <t>ČK</t>
  </si>
  <si>
    <t>Diváci</t>
  </si>
  <si>
    <t>Súťaž:</t>
  </si>
  <si>
    <t>1.</t>
  </si>
  <si>
    <t>Časť:</t>
  </si>
  <si>
    <t>2.</t>
  </si>
  <si>
    <t>Referent skupiny:</t>
  </si>
  <si>
    <t>3.</t>
  </si>
  <si>
    <t>4.</t>
  </si>
  <si>
    <t>Počet stretnutí celkom</t>
  </si>
  <si>
    <t>5.</t>
  </si>
  <si>
    <t>Odohrané</t>
  </si>
  <si>
    <t>6.</t>
  </si>
  <si>
    <t>Neodohrané</t>
  </si>
  <si>
    <t>7.</t>
  </si>
  <si>
    <t>Nedohrané</t>
  </si>
  <si>
    <t>8.</t>
  </si>
  <si>
    <t>Opakované</t>
  </si>
  <si>
    <t>9.</t>
  </si>
  <si>
    <t>Kontumované</t>
  </si>
  <si>
    <t>10.</t>
  </si>
  <si>
    <t>Inzultácie</t>
  </si>
  <si>
    <t>11.</t>
  </si>
  <si>
    <t>Víťazstvá D</t>
  </si>
  <si>
    <t>12.</t>
  </si>
  <si>
    <t>Nerozhodne</t>
  </si>
  <si>
    <t>13.</t>
  </si>
  <si>
    <t>Víťazstvá H</t>
  </si>
  <si>
    <t>14.</t>
  </si>
  <si>
    <t>Dosiahnuté góly D</t>
  </si>
  <si>
    <t>Dosiahnuté góly H</t>
  </si>
  <si>
    <t>Nariadené PK</t>
  </si>
  <si>
    <t>Najlepší strelci:</t>
  </si>
  <si>
    <t>góly</t>
  </si>
  <si>
    <t>Poznámky:</t>
  </si>
  <si>
    <t>Kontumácie:</t>
  </si>
  <si>
    <t>MR - IV.liga</t>
  </si>
  <si>
    <t>+13</t>
  </si>
  <si>
    <t>+11</t>
  </si>
  <si>
    <t>+6</t>
  </si>
  <si>
    <t>-5</t>
  </si>
  <si>
    <t>-9</t>
  </si>
  <si>
    <t>-11</t>
  </si>
  <si>
    <t>Čadca</t>
  </si>
  <si>
    <t>1</t>
  </si>
  <si>
    <t>0</t>
  </si>
  <si>
    <t>2</t>
  </si>
  <si>
    <t>19</t>
  </si>
  <si>
    <t>13</t>
  </si>
  <si>
    <t>11</t>
  </si>
  <si>
    <t>V.liga skupina Juh</t>
  </si>
  <si>
    <t>27</t>
  </si>
  <si>
    <t>Peter SZCZEPANIAK</t>
  </si>
  <si>
    <t>Brezno</t>
  </si>
  <si>
    <t>17</t>
  </si>
  <si>
    <t>Látky</t>
  </si>
  <si>
    <t>16</t>
  </si>
  <si>
    <t>14</t>
  </si>
  <si>
    <t>Jesenské</t>
  </si>
  <si>
    <t>Dominik KUDLÍK</t>
  </si>
  <si>
    <t>Ladomerská Vieska</t>
  </si>
  <si>
    <t>+16</t>
  </si>
  <si>
    <t>Veľký Krtíš</t>
  </si>
  <si>
    <t>Hliník nad Hronom</t>
  </si>
  <si>
    <t>+4</t>
  </si>
  <si>
    <t>Málinec</t>
  </si>
  <si>
    <t>-1</t>
  </si>
  <si>
    <t>Slovenská Ľupča</t>
  </si>
  <si>
    <t>Detva</t>
  </si>
  <si>
    <t>Radzovce</t>
  </si>
  <si>
    <t>Vinica</t>
  </si>
  <si>
    <t>-18</t>
  </si>
  <si>
    <t>V.liga skupina Sever</t>
  </si>
  <si>
    <t>34</t>
  </si>
  <si>
    <t>Roland ŠMAHAJČÍK</t>
  </si>
  <si>
    <t>Turzovka</t>
  </si>
  <si>
    <t>Radôstka</t>
  </si>
  <si>
    <t>Diviaky</t>
  </si>
  <si>
    <t>Belá</t>
  </si>
  <si>
    <t>Rosina</t>
  </si>
  <si>
    <t>Miloš BÚTORA</t>
  </si>
  <si>
    <t>Tvrdošín</t>
  </si>
  <si>
    <t>Teplička nad Váhom</t>
  </si>
  <si>
    <t>+10</t>
  </si>
  <si>
    <t>+9</t>
  </si>
  <si>
    <t>Závažná Poruba</t>
  </si>
  <si>
    <t>+7</t>
  </si>
  <si>
    <t>Liptovská Štiavnica</t>
  </si>
  <si>
    <t>-4</t>
  </si>
  <si>
    <t>Čierne</t>
  </si>
  <si>
    <t>-8</t>
  </si>
  <si>
    <t>-12</t>
  </si>
  <si>
    <t>Oravská Jasenica</t>
  </si>
  <si>
    <t>Švošov</t>
  </si>
  <si>
    <t>VI.liga skupina A</t>
  </si>
  <si>
    <t>Miroslav FILKUS</t>
  </si>
  <si>
    <t>Ladislav ŠLAPKA</t>
  </si>
  <si>
    <t>Pavol TURŇA</t>
  </si>
  <si>
    <t>VI.liga skupina B</t>
  </si>
  <si>
    <t>VI.liga skupina D</t>
  </si>
  <si>
    <t>Jozef HREUS</t>
  </si>
  <si>
    <t>Višňové</t>
  </si>
  <si>
    <t>Predmier</t>
  </si>
  <si>
    <t>Vysoká nad Kysucou</t>
  </si>
  <si>
    <t>Bitarová</t>
  </si>
  <si>
    <t>Horný Hričov</t>
  </si>
  <si>
    <t>+1</t>
  </si>
  <si>
    <t>Skalité</t>
  </si>
  <si>
    <t>Nededza</t>
  </si>
  <si>
    <t>-6</t>
  </si>
  <si>
    <t>Zborov nad Bystricou</t>
  </si>
  <si>
    <t>-7</t>
  </si>
  <si>
    <t>Korňa</t>
  </si>
  <si>
    <t>Gbeľany</t>
  </si>
  <si>
    <t>Stará Bystrica</t>
  </si>
  <si>
    <t>Varín</t>
  </si>
  <si>
    <t>Kamenná Poruba</t>
  </si>
  <si>
    <t>60</t>
  </si>
  <si>
    <t>Vysoká n./Kys.</t>
  </si>
  <si>
    <t>15</t>
  </si>
  <si>
    <t>Daniil KLIUCHIKOV</t>
  </si>
  <si>
    <t>Bystrička</t>
  </si>
  <si>
    <t>Viktor RÁC</t>
  </si>
  <si>
    <t>25</t>
  </si>
  <si>
    <t>Košťany</t>
  </si>
  <si>
    <t>Belá - Dulice</t>
  </si>
  <si>
    <t>Juraj GELČINSKÝ</t>
  </si>
  <si>
    <t>Trstená</t>
  </si>
  <si>
    <t>Vavrečka</t>
  </si>
  <si>
    <t>Žabokreky</t>
  </si>
  <si>
    <t>Vrútky</t>
  </si>
  <si>
    <t>Liesek</t>
  </si>
  <si>
    <t>Turčianska Štiavnička</t>
  </si>
  <si>
    <t>-14</t>
  </si>
  <si>
    <t>VI.liga skupina C</t>
  </si>
  <si>
    <t>Nová Baňa</t>
  </si>
  <si>
    <t>Priechod</t>
  </si>
  <si>
    <t>Jasenie</t>
  </si>
  <si>
    <t>Bacúch</t>
  </si>
  <si>
    <t>Dudince</t>
  </si>
  <si>
    <t>+5</t>
  </si>
  <si>
    <t>Lovča</t>
  </si>
  <si>
    <t>+2</t>
  </si>
  <si>
    <t>Jakub</t>
  </si>
  <si>
    <t>Sásová</t>
  </si>
  <si>
    <t>Krupina</t>
  </si>
  <si>
    <t>Šalková</t>
  </si>
  <si>
    <t>24</t>
  </si>
  <si>
    <t>Martin ŠTULAJTER</t>
  </si>
  <si>
    <t>Martin SEDLIAK</t>
  </si>
  <si>
    <t>Filip SAMSON</t>
  </si>
  <si>
    <t>N.Baňa</t>
  </si>
  <si>
    <t>89</t>
  </si>
  <si>
    <t>50</t>
  </si>
  <si>
    <t>Csaba VALASZKAY</t>
  </si>
  <si>
    <t>Tornaľa</t>
  </si>
  <si>
    <t>Matúš LEVICKÝ</t>
  </si>
  <si>
    <t>Revúca</t>
  </si>
  <si>
    <t>Hnúšťa</t>
  </si>
  <si>
    <t>Gergely KLINKO</t>
  </si>
  <si>
    <t>Čebovce</t>
  </si>
  <si>
    <t>Olováry</t>
  </si>
  <si>
    <t>Buzitka</t>
  </si>
  <si>
    <t>Dolná Strehová</t>
  </si>
  <si>
    <t>Balog nad Ipľom</t>
  </si>
  <si>
    <t>Halič</t>
  </si>
  <si>
    <t>Jelšava</t>
  </si>
  <si>
    <t>-15</t>
  </si>
  <si>
    <t>Kráľ</t>
  </si>
  <si>
    <t>Súťaž mala z dôvodu nezáujmu FK len 13 účastníkov</t>
  </si>
  <si>
    <t>4</t>
  </si>
  <si>
    <t>2025 - 2026</t>
  </si>
  <si>
    <t>jeseň</t>
  </si>
  <si>
    <t>36:16</t>
  </si>
  <si>
    <t>+8</t>
  </si>
  <si>
    <t>Bešeňová</t>
  </si>
  <si>
    <t>32:13</t>
  </si>
  <si>
    <t>Medzibrod</t>
  </si>
  <si>
    <t>Badín</t>
  </si>
  <si>
    <t>22:16</t>
  </si>
  <si>
    <t>29:22</t>
  </si>
  <si>
    <t>Krásno nad Kysucou</t>
  </si>
  <si>
    <t>27:16</t>
  </si>
  <si>
    <t>Makov</t>
  </si>
  <si>
    <t>26:22</t>
  </si>
  <si>
    <t>Osrblie</t>
  </si>
  <si>
    <t>26:25</t>
  </si>
  <si>
    <t>18:14</t>
  </si>
  <si>
    <t>Staškov</t>
  </si>
  <si>
    <t>25:25</t>
  </si>
  <si>
    <t>32:39</t>
  </si>
  <si>
    <t>Stráňavy</t>
  </si>
  <si>
    <t>12:27</t>
  </si>
  <si>
    <t>Kováčová</t>
  </si>
  <si>
    <t>15:29</t>
  </si>
  <si>
    <t>Zubrohlava</t>
  </si>
  <si>
    <t>17:30</t>
  </si>
  <si>
    <t>11:34</t>
  </si>
  <si>
    <t>91</t>
  </si>
  <si>
    <t>203</t>
  </si>
  <si>
    <t>125</t>
  </si>
  <si>
    <t xml:space="preserve">43 </t>
  </si>
  <si>
    <t>30 premenených</t>
  </si>
  <si>
    <t>Ľubomír GORELČÍK</t>
  </si>
  <si>
    <t>Dávid BAĎO</t>
  </si>
  <si>
    <t>10</t>
  </si>
  <si>
    <t>Tomáš GAVLÁK</t>
  </si>
  <si>
    <t>Nicolas MEJRI</t>
  </si>
  <si>
    <t>9</t>
  </si>
  <si>
    <t>Kamil KOLENO</t>
  </si>
  <si>
    <t>Krásno n./Kys.</t>
  </si>
  <si>
    <t>Branislav ŽILINEC</t>
  </si>
  <si>
    <t>90</t>
  </si>
  <si>
    <t>1.kolo Turzovka : L.Štiavnica 3:0 (H na stretnutie nenastúpili)</t>
  </si>
  <si>
    <t>26</t>
  </si>
  <si>
    <t>193</t>
  </si>
  <si>
    <t>121</t>
  </si>
  <si>
    <t>45</t>
  </si>
  <si>
    <t>35 premenených</t>
  </si>
  <si>
    <t>Jozef MOŽUCHA</t>
  </si>
  <si>
    <t>Marek POLÁČEK</t>
  </si>
  <si>
    <t>Slavomír KAPUSNIAK</t>
  </si>
  <si>
    <t>Teplička n./Váh.</t>
  </si>
  <si>
    <t>Martin KUBOŠ</t>
  </si>
  <si>
    <t>8</t>
  </si>
  <si>
    <t>Adrián KONDULA</t>
  </si>
  <si>
    <t>Z.Poruba</t>
  </si>
  <si>
    <t>38:  8</t>
  </si>
  <si>
    <t>37:11</t>
  </si>
  <si>
    <t>24:13</t>
  </si>
  <si>
    <t>19:16</t>
  </si>
  <si>
    <t>30:21</t>
  </si>
  <si>
    <t>31:24</t>
  </si>
  <si>
    <t>17:23</t>
  </si>
  <si>
    <t>24:32</t>
  </si>
  <si>
    <t>18:22</t>
  </si>
  <si>
    <t>-3</t>
  </si>
  <si>
    <t>21:28</t>
  </si>
  <si>
    <t>Sedem Námestovo</t>
  </si>
  <si>
    <t>-10</t>
  </si>
  <si>
    <t>L.Mikuláš-Palúdzka</t>
  </si>
  <si>
    <t>11:22</t>
  </si>
  <si>
    <t>17:32</t>
  </si>
  <si>
    <t>12:33</t>
  </si>
  <si>
    <t>9.kolo Olováry : Vinica 0:3 (Inzultácia R hráčom D)</t>
  </si>
  <si>
    <t>48</t>
  </si>
  <si>
    <t>32</t>
  </si>
  <si>
    <t>199</t>
  </si>
  <si>
    <t>150</t>
  </si>
  <si>
    <t>39</t>
  </si>
  <si>
    <t>32 premenených</t>
  </si>
  <si>
    <t>Ondrej Vrábel</t>
  </si>
  <si>
    <t>Dean PÁCHNIK</t>
  </si>
  <si>
    <t>Mário KURÁK</t>
  </si>
  <si>
    <t>Michal MÓZER</t>
  </si>
  <si>
    <t>66:  6</t>
  </si>
  <si>
    <t>+21</t>
  </si>
  <si>
    <t>36:19</t>
  </si>
  <si>
    <t>+3</t>
  </si>
  <si>
    <t>21:15</t>
  </si>
  <si>
    <t>21:14</t>
  </si>
  <si>
    <t>41:19</t>
  </si>
  <si>
    <t>20:14</t>
  </si>
  <si>
    <t>27:32</t>
  </si>
  <si>
    <t>32:21</t>
  </si>
  <si>
    <t>Príbelce</t>
  </si>
  <si>
    <t>20:28</t>
  </si>
  <si>
    <t>15:31</t>
  </si>
  <si>
    <t>12:29</t>
  </si>
  <si>
    <t>14:51</t>
  </si>
  <si>
    <t>Čierny Balog</t>
  </si>
  <si>
    <t>13:36</t>
  </si>
  <si>
    <t>49</t>
  </si>
  <si>
    <t>12</t>
  </si>
  <si>
    <t>30</t>
  </si>
  <si>
    <t>206</t>
  </si>
  <si>
    <t>133</t>
  </si>
  <si>
    <t>25 premenených</t>
  </si>
  <si>
    <t>Peter HALVONÍK</t>
  </si>
  <si>
    <t>Podvysoká</t>
  </si>
  <si>
    <t>Roman KONEČNÝ</t>
  </si>
  <si>
    <t>Nicolas SÝKORA</t>
  </si>
  <si>
    <t>Gabriel KUBIŠTA</t>
  </si>
  <si>
    <t>Peter JASENOVSKÝ</t>
  </si>
  <si>
    <t>2.kolo Vysoká n./Kys. : S.Bystrica 3:0 (počet hráčov v družstve H klesol pod 7)</t>
  </si>
  <si>
    <t>5.kolo Zborov n./Bystr. : Štiavnik 3:0 (H odmietli pokračovať v stretnutí)</t>
  </si>
  <si>
    <t>53:16</t>
  </si>
  <si>
    <t>27:  7</t>
  </si>
  <si>
    <t>44:  9</t>
  </si>
  <si>
    <t>26:17</t>
  </si>
  <si>
    <t>-2</t>
  </si>
  <si>
    <t>Ďurčiná</t>
  </si>
  <si>
    <t>22:20</t>
  </si>
  <si>
    <t>20:27</t>
  </si>
  <si>
    <t>22:23</t>
  </si>
  <si>
    <t>21:27</t>
  </si>
  <si>
    <t>26:31</t>
  </si>
  <si>
    <t>17:31</t>
  </si>
  <si>
    <t>16:24</t>
  </si>
  <si>
    <t>14:26</t>
  </si>
  <si>
    <t>Štiavnik</t>
  </si>
  <si>
    <t>17:46</t>
  </si>
  <si>
    <t>14:35</t>
  </si>
  <si>
    <t>214</t>
  </si>
  <si>
    <t>137</t>
  </si>
  <si>
    <t>27 premenených</t>
  </si>
  <si>
    <t>Martin DAUDA</t>
  </si>
  <si>
    <t>Černová</t>
  </si>
  <si>
    <t>Ján NEPELA</t>
  </si>
  <si>
    <t>Richard ŠIMO</t>
  </si>
  <si>
    <t>L.Teplá</t>
  </si>
  <si>
    <t>Mário ALMASKÝ</t>
  </si>
  <si>
    <t>Liptovská Teplá</t>
  </si>
  <si>
    <t>45:16</t>
  </si>
  <si>
    <t>31:17</t>
  </si>
  <si>
    <t>Ružomberok-Černová</t>
  </si>
  <si>
    <t>24:24</t>
  </si>
  <si>
    <t>Oravské Veselé B</t>
  </si>
  <si>
    <t>21:24</t>
  </si>
  <si>
    <t>18:20</t>
  </si>
  <si>
    <t>23:36</t>
  </si>
  <si>
    <t>Bobrov</t>
  </si>
  <si>
    <t>25:24</t>
  </si>
  <si>
    <t>23:21</t>
  </si>
  <si>
    <t>33:34</t>
  </si>
  <si>
    <t>23:27</t>
  </si>
  <si>
    <t>Novoť</t>
  </si>
  <si>
    <t>16:31</t>
  </si>
  <si>
    <t>16:33</t>
  </si>
  <si>
    <t>15.</t>
  </si>
  <si>
    <t>105</t>
  </si>
  <si>
    <t>37</t>
  </si>
  <si>
    <t>243</t>
  </si>
  <si>
    <t>185</t>
  </si>
  <si>
    <t>47</t>
  </si>
  <si>
    <t>36 premenených</t>
  </si>
  <si>
    <t>Samuel ČERNÁK</t>
  </si>
  <si>
    <t>Patrik ABRAHÁM</t>
  </si>
  <si>
    <t>Oliver ĎURTA</t>
  </si>
  <si>
    <t>Ivan PIPICH</t>
  </si>
  <si>
    <t>59:  6</t>
  </si>
  <si>
    <t>35:12</t>
  </si>
  <si>
    <t>28:15</t>
  </si>
  <si>
    <t>35:31</t>
  </si>
  <si>
    <t>33:19</t>
  </si>
  <si>
    <t>43:23</t>
  </si>
  <si>
    <t>38:26</t>
  </si>
  <si>
    <t>Hronec</t>
  </si>
  <si>
    <t>24:26</t>
  </si>
  <si>
    <t>Podkonice B</t>
  </si>
  <si>
    <t>26:27</t>
  </si>
  <si>
    <t>Sliač</t>
  </si>
  <si>
    <t>18:32</t>
  </si>
  <si>
    <t>Banská Štiavnica</t>
  </si>
  <si>
    <t>21:43</t>
  </si>
  <si>
    <t>21:37</t>
  </si>
  <si>
    <t>Brusno</t>
  </si>
  <si>
    <t>14:42</t>
  </si>
  <si>
    <t>10:53</t>
  </si>
  <si>
    <t>78</t>
  </si>
  <si>
    <t>1.kolo Balog n./Ip. : Kráľ 5:1 (neoprávnený štart hráča H, v platnosti výsledok dosiahnutý na HP)</t>
  </si>
  <si>
    <t>2.kolo Jelšava : Balog n./Ip. 3:0 (Hostia na stretnutie nenastúpili)</t>
  </si>
  <si>
    <t>10.kolo Hnúšťa : Kráľ 3:0 (Hostia na stretnutie nenastúpili)</t>
  </si>
  <si>
    <t>12.kolo Tomášovce : Sklabiná 3:0 (Hostia na stretnutie nenastúpili)</t>
  </si>
  <si>
    <t>75</t>
  </si>
  <si>
    <t>3</t>
  </si>
  <si>
    <t>46</t>
  </si>
  <si>
    <t>6</t>
  </si>
  <si>
    <t>22 premenených</t>
  </si>
  <si>
    <t>Joao Vitor FRANZ</t>
  </si>
  <si>
    <t>Tomášovce</t>
  </si>
  <si>
    <t>Balog n./Ip.</t>
  </si>
  <si>
    <t>Balázs KRAJČ</t>
  </si>
  <si>
    <t>Ľubomír HUSANICA</t>
  </si>
  <si>
    <t>Denis CABAN</t>
  </si>
  <si>
    <t>Róbert BALOG</t>
  </si>
  <si>
    <t>61:11</t>
  </si>
  <si>
    <t>42:13</t>
  </si>
  <si>
    <t>33:10</t>
  </si>
  <si>
    <t>40:22</t>
  </si>
  <si>
    <t>27:22</t>
  </si>
  <si>
    <t>35:26</t>
  </si>
  <si>
    <t>28:23</t>
  </si>
  <si>
    <t>19:20</t>
  </si>
  <si>
    <t>18:24</t>
  </si>
  <si>
    <t>23:28</t>
  </si>
  <si>
    <t xml:space="preserve">  7:36</t>
  </si>
  <si>
    <t>Sklabiná</t>
  </si>
  <si>
    <t xml:space="preserve">  9:38</t>
  </si>
  <si>
    <t>Hajnáčka</t>
  </si>
  <si>
    <t>13:82</t>
  </si>
  <si>
    <t>355:355</t>
  </si>
  <si>
    <t>314:314</t>
  </si>
  <si>
    <t>215</t>
  </si>
  <si>
    <t>140</t>
  </si>
  <si>
    <t>328:328</t>
  </si>
  <si>
    <t>349:349</t>
  </si>
  <si>
    <t>339:339</t>
  </si>
  <si>
    <t>37:20</t>
  </si>
  <si>
    <t>428:428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</si>
</sst>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1" fillId="0" borderId="8" xfId="0" applyNumberFormat="1" applyFont="1" applyBorder="1"/>
    <xf numFmtId="49" fontId="1" fillId="0" borderId="10" xfId="0" applyNumberFormat="1" applyFont="1" applyBorder="1"/>
    <xf numFmtId="49" fontId="1" fillId="0" borderId="0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3" fillId="0" borderId="9" xfId="0" applyNumberFormat="1" applyFont="1" applyBorder="1"/>
    <xf numFmtId="49" fontId="1" fillId="0" borderId="17" xfId="0" applyNumberFormat="1" applyFont="1" applyBorder="1"/>
    <xf numFmtId="49" fontId="1" fillId="0" borderId="10" xfId="0" applyNumberFormat="1" applyFont="1" applyBorder="1" applyAlignment="1">
      <alignment horizontal="right"/>
    </xf>
    <xf numFmtId="49" fontId="1" fillId="0" borderId="11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right"/>
    </xf>
    <xf numFmtId="49" fontId="1" fillId="0" borderId="18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49" fontId="1" fillId="0" borderId="23" xfId="0" applyNumberFormat="1" applyFont="1" applyBorder="1"/>
    <xf numFmtId="49" fontId="1" fillId="0" borderId="16" xfId="0" applyNumberFormat="1" applyFont="1" applyBorder="1"/>
    <xf numFmtId="49" fontId="1" fillId="0" borderId="20" xfId="0" applyNumberFormat="1" applyFont="1" applyBorder="1"/>
    <xf numFmtId="49" fontId="1" fillId="0" borderId="22" xfId="0" applyNumberFormat="1" applyFont="1" applyBorder="1"/>
    <xf numFmtId="49" fontId="1" fillId="0" borderId="19" xfId="0" applyNumberFormat="1" applyFont="1" applyBorder="1"/>
    <xf numFmtId="49" fontId="1" fillId="0" borderId="26" xfId="0" applyNumberFormat="1" applyFont="1" applyBorder="1"/>
    <xf numFmtId="49" fontId="1" fillId="0" borderId="28" xfId="0" applyNumberFormat="1" applyFont="1" applyBorder="1"/>
    <xf numFmtId="49" fontId="1" fillId="0" borderId="25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0" fontId="4" fillId="0" borderId="24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4" fillId="0" borderId="23" xfId="0" applyNumberFormat="1" applyFont="1" applyBorder="1"/>
    <xf numFmtId="0" fontId="4" fillId="0" borderId="24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49" fontId="3" fillId="0" borderId="8" xfId="0" applyNumberFormat="1" applyFont="1" applyBorder="1"/>
    <xf numFmtId="49" fontId="3" fillId="0" borderId="0" xfId="0" applyNumberFormat="1" applyFont="1" applyBorder="1"/>
    <xf numFmtId="49" fontId="1" fillId="0" borderId="24" xfId="0" applyNumberFormat="1" applyFont="1" applyBorder="1" applyAlignment="1">
      <alignment horizontal="center"/>
    </xf>
    <xf numFmtId="0" fontId="3" fillId="0" borderId="0" xfId="0" applyFont="1"/>
    <xf numFmtId="49" fontId="1" fillId="0" borderId="18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right"/>
    </xf>
    <xf numFmtId="49" fontId="1" fillId="0" borderId="18" xfId="0" applyNumberFormat="1" applyFont="1" applyBorder="1" applyAlignment="1">
      <alignment horizontal="right"/>
    </xf>
    <xf numFmtId="49" fontId="1" fillId="0" borderId="27" xfId="0" applyNumberFormat="1" applyFont="1" applyBorder="1" applyAlignment="1">
      <alignment horizontal="right"/>
    </xf>
    <xf numFmtId="49" fontId="1" fillId="0" borderId="24" xfId="0" applyNumberFormat="1" applyFont="1" applyBorder="1" applyAlignment="1">
      <alignment horizontal="right"/>
    </xf>
    <xf numFmtId="49" fontId="1" fillId="0" borderId="29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 applyAlignment="1">
      <alignment horizontal="left"/>
    </xf>
    <xf numFmtId="49" fontId="1" fillId="0" borderId="25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71093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20.25" x14ac:dyDescent="0.3">
      <c r="A2" s="66"/>
      <c r="B2" s="67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70"/>
    </row>
    <row r="3" spans="1:18" ht="21" thickBot="1" x14ac:dyDescent="0.35">
      <c r="A3" s="66"/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70"/>
    </row>
    <row r="4" spans="1:18" ht="16.5" thickBot="1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2"/>
    </row>
    <row r="5" spans="1:18" ht="16.5" thickBot="1" x14ac:dyDescent="0.3">
      <c r="A5" s="1"/>
      <c r="B5" s="2" t="s">
        <v>2</v>
      </c>
      <c r="C5" s="77" t="s">
        <v>183</v>
      </c>
      <c r="D5" s="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9" t="s">
        <v>48</v>
      </c>
      <c r="D6" s="80"/>
      <c r="E6" s="3"/>
      <c r="F6" s="11" t="s">
        <v>15</v>
      </c>
      <c r="G6" s="12" t="s">
        <v>55</v>
      </c>
      <c r="H6" s="13">
        <v>13</v>
      </c>
      <c r="I6" s="13">
        <v>9</v>
      </c>
      <c r="J6" s="13">
        <v>2</v>
      </c>
      <c r="K6" s="13">
        <v>2</v>
      </c>
      <c r="L6" s="14" t="s">
        <v>185</v>
      </c>
      <c r="M6" s="15">
        <v>29</v>
      </c>
      <c r="N6" s="16" t="s">
        <v>186</v>
      </c>
      <c r="O6" s="17">
        <v>16</v>
      </c>
      <c r="P6" s="17">
        <v>0</v>
      </c>
      <c r="Q6" s="18">
        <v>2120</v>
      </c>
      <c r="R6" s="9"/>
    </row>
    <row r="7" spans="1:18" ht="15.75" x14ac:dyDescent="0.25">
      <c r="A7" s="1"/>
      <c r="B7" s="10" t="s">
        <v>16</v>
      </c>
      <c r="C7" s="79" t="s">
        <v>184</v>
      </c>
      <c r="D7" s="80"/>
      <c r="E7" s="3"/>
      <c r="F7" s="19" t="s">
        <v>17</v>
      </c>
      <c r="G7" s="20" t="s">
        <v>187</v>
      </c>
      <c r="H7" s="21">
        <v>13</v>
      </c>
      <c r="I7" s="21">
        <v>9</v>
      </c>
      <c r="J7" s="21">
        <v>0</v>
      </c>
      <c r="K7" s="21">
        <v>4</v>
      </c>
      <c r="L7" s="22" t="s">
        <v>188</v>
      </c>
      <c r="M7" s="23">
        <v>27</v>
      </c>
      <c r="N7" s="19" t="s">
        <v>51</v>
      </c>
      <c r="O7" s="24">
        <v>23</v>
      </c>
      <c r="P7" s="24">
        <v>0</v>
      </c>
      <c r="Q7" s="25">
        <v>1150</v>
      </c>
      <c r="R7" s="9"/>
    </row>
    <row r="8" spans="1:18" ht="16.5" thickBot="1" x14ac:dyDescent="0.3">
      <c r="A8" s="1"/>
      <c r="B8" s="26" t="s">
        <v>18</v>
      </c>
      <c r="C8" s="81" t="s">
        <v>109</v>
      </c>
      <c r="D8" s="82"/>
      <c r="E8" s="3"/>
      <c r="F8" s="19" t="s">
        <v>19</v>
      </c>
      <c r="G8" s="20" t="s">
        <v>189</v>
      </c>
      <c r="H8" s="21">
        <v>13</v>
      </c>
      <c r="I8" s="21">
        <v>6</v>
      </c>
      <c r="J8" s="21">
        <v>5</v>
      </c>
      <c r="K8" s="21">
        <v>2</v>
      </c>
      <c r="L8" s="22" t="s">
        <v>192</v>
      </c>
      <c r="M8" s="23">
        <v>23</v>
      </c>
      <c r="N8" s="19" t="s">
        <v>154</v>
      </c>
      <c r="O8" s="24">
        <v>30</v>
      </c>
      <c r="P8" s="24">
        <v>1</v>
      </c>
      <c r="Q8" s="25">
        <v>1370</v>
      </c>
      <c r="R8" s="9"/>
    </row>
    <row r="9" spans="1:18" ht="16.5" thickBot="1" x14ac:dyDescent="0.3">
      <c r="A9" s="1"/>
      <c r="B9" s="64"/>
      <c r="C9" s="64"/>
      <c r="D9" s="64"/>
      <c r="E9" s="3"/>
      <c r="F9" s="19" t="s">
        <v>20</v>
      </c>
      <c r="G9" s="20" t="s">
        <v>190</v>
      </c>
      <c r="H9" s="21">
        <v>13</v>
      </c>
      <c r="I9" s="21">
        <v>6</v>
      </c>
      <c r="J9" s="21">
        <v>5</v>
      </c>
      <c r="K9" s="21">
        <v>2</v>
      </c>
      <c r="L9" s="22" t="s">
        <v>191</v>
      </c>
      <c r="M9" s="23">
        <v>23</v>
      </c>
      <c r="N9" s="19" t="s">
        <v>154</v>
      </c>
      <c r="O9" s="24">
        <v>28</v>
      </c>
      <c r="P9" s="24">
        <v>2</v>
      </c>
      <c r="Q9" s="25">
        <v>980</v>
      </c>
      <c r="R9" s="9"/>
    </row>
    <row r="10" spans="1:18" ht="16.5" thickBot="1" x14ac:dyDescent="0.3">
      <c r="A10" s="1"/>
      <c r="B10" s="4" t="s">
        <v>21</v>
      </c>
      <c r="C10" s="52" t="s">
        <v>210</v>
      </c>
      <c r="D10" s="27"/>
      <c r="E10" s="3"/>
      <c r="F10" s="19" t="s">
        <v>22</v>
      </c>
      <c r="G10" s="20" t="s">
        <v>193</v>
      </c>
      <c r="H10" s="21">
        <v>13</v>
      </c>
      <c r="I10" s="21">
        <v>6</v>
      </c>
      <c r="J10" s="21">
        <v>4</v>
      </c>
      <c r="K10" s="21">
        <v>3</v>
      </c>
      <c r="L10" s="22" t="s">
        <v>194</v>
      </c>
      <c r="M10" s="23">
        <v>22</v>
      </c>
      <c r="N10" s="19" t="s">
        <v>76</v>
      </c>
      <c r="O10" s="24">
        <v>22</v>
      </c>
      <c r="P10" s="24">
        <v>0</v>
      </c>
      <c r="Q10" s="25">
        <v>2205</v>
      </c>
      <c r="R10" s="9"/>
    </row>
    <row r="11" spans="1:18" ht="15.75" x14ac:dyDescent="0.25">
      <c r="A11" s="1"/>
      <c r="B11" s="28" t="s">
        <v>23</v>
      </c>
      <c r="C11" s="53" t="s">
        <v>210</v>
      </c>
      <c r="D11" s="29"/>
      <c r="E11" s="3"/>
      <c r="F11" s="19" t="s">
        <v>24</v>
      </c>
      <c r="G11" s="20" t="s">
        <v>195</v>
      </c>
      <c r="H11" s="21">
        <v>13</v>
      </c>
      <c r="I11" s="21">
        <v>6</v>
      </c>
      <c r="J11" s="21">
        <v>3</v>
      </c>
      <c r="K11" s="21">
        <v>4</v>
      </c>
      <c r="L11" s="22" t="s">
        <v>196</v>
      </c>
      <c r="M11" s="23">
        <v>21</v>
      </c>
      <c r="N11" s="19" t="s">
        <v>57</v>
      </c>
      <c r="O11" s="24">
        <v>24</v>
      </c>
      <c r="P11" s="24">
        <v>4</v>
      </c>
      <c r="Q11" s="25">
        <v>1190</v>
      </c>
      <c r="R11" s="9"/>
    </row>
    <row r="12" spans="1:18" ht="15.75" x14ac:dyDescent="0.25">
      <c r="A12" s="1"/>
      <c r="B12" s="10" t="s">
        <v>25</v>
      </c>
      <c r="C12" s="54" t="s">
        <v>57</v>
      </c>
      <c r="D12" s="30"/>
      <c r="E12" s="3"/>
      <c r="F12" s="19" t="s">
        <v>26</v>
      </c>
      <c r="G12" s="20" t="s">
        <v>197</v>
      </c>
      <c r="H12" s="21">
        <v>13</v>
      </c>
      <c r="I12" s="21">
        <v>6</v>
      </c>
      <c r="J12" s="21">
        <v>1</v>
      </c>
      <c r="K12" s="21">
        <v>6</v>
      </c>
      <c r="L12" s="22" t="s">
        <v>198</v>
      </c>
      <c r="M12" s="23">
        <v>19</v>
      </c>
      <c r="N12" s="19" t="s">
        <v>118</v>
      </c>
      <c r="O12" s="24">
        <v>29</v>
      </c>
      <c r="P12" s="24">
        <v>2</v>
      </c>
      <c r="Q12" s="25">
        <v>1358</v>
      </c>
      <c r="R12" s="9"/>
    </row>
    <row r="13" spans="1:18" ht="15.75" x14ac:dyDescent="0.25">
      <c r="A13" s="1"/>
      <c r="B13" s="10" t="s">
        <v>27</v>
      </c>
      <c r="C13" s="54" t="s">
        <v>57</v>
      </c>
      <c r="D13" s="30"/>
      <c r="E13" s="3"/>
      <c r="F13" s="19" t="s">
        <v>28</v>
      </c>
      <c r="G13" s="20" t="s">
        <v>91</v>
      </c>
      <c r="H13" s="21">
        <v>13</v>
      </c>
      <c r="I13" s="21">
        <v>5</v>
      </c>
      <c r="J13" s="21">
        <v>3</v>
      </c>
      <c r="K13" s="21">
        <v>5</v>
      </c>
      <c r="L13" s="22" t="s">
        <v>199</v>
      </c>
      <c r="M13" s="23">
        <v>18</v>
      </c>
      <c r="N13" s="19" t="s">
        <v>57</v>
      </c>
      <c r="O13" s="24">
        <v>25</v>
      </c>
      <c r="P13" s="24">
        <v>2</v>
      </c>
      <c r="Q13" s="25">
        <v>1500</v>
      </c>
      <c r="R13" s="9"/>
    </row>
    <row r="14" spans="1:18" ht="16.5" thickBot="1" x14ac:dyDescent="0.3">
      <c r="A14" s="1"/>
      <c r="B14" s="31" t="s">
        <v>29</v>
      </c>
      <c r="C14" s="55" t="s">
        <v>57</v>
      </c>
      <c r="D14" s="32"/>
      <c r="E14" s="3"/>
      <c r="F14" s="19" t="s">
        <v>30</v>
      </c>
      <c r="G14" s="20" t="s">
        <v>200</v>
      </c>
      <c r="H14" s="21">
        <v>13</v>
      </c>
      <c r="I14" s="21">
        <v>5</v>
      </c>
      <c r="J14" s="21">
        <v>2</v>
      </c>
      <c r="K14" s="21">
        <v>6</v>
      </c>
      <c r="L14" s="22" t="s">
        <v>201</v>
      </c>
      <c r="M14" s="23">
        <v>17</v>
      </c>
      <c r="N14" s="19" t="s">
        <v>100</v>
      </c>
      <c r="O14" s="24">
        <v>24</v>
      </c>
      <c r="P14" s="24">
        <v>1</v>
      </c>
      <c r="Q14" s="25">
        <v>1350</v>
      </c>
      <c r="R14" s="9"/>
    </row>
    <row r="15" spans="1:18" ht="16.5" thickBot="1" x14ac:dyDescent="0.3">
      <c r="A15" s="1"/>
      <c r="B15" s="4" t="s">
        <v>31</v>
      </c>
      <c r="C15" s="52" t="s">
        <v>57</v>
      </c>
      <c r="D15" s="27"/>
      <c r="E15" s="3"/>
      <c r="F15" s="19" t="s">
        <v>32</v>
      </c>
      <c r="G15" s="20" t="s">
        <v>88</v>
      </c>
      <c r="H15" s="21">
        <v>13</v>
      </c>
      <c r="I15" s="21">
        <v>4</v>
      </c>
      <c r="J15" s="21">
        <v>2</v>
      </c>
      <c r="K15" s="21">
        <v>7</v>
      </c>
      <c r="L15" s="22" t="s">
        <v>202</v>
      </c>
      <c r="M15" s="23">
        <v>14</v>
      </c>
      <c r="N15" s="19" t="s">
        <v>123</v>
      </c>
      <c r="O15" s="24">
        <v>41</v>
      </c>
      <c r="P15" s="24">
        <v>2</v>
      </c>
      <c r="Q15" s="25">
        <v>1900</v>
      </c>
      <c r="R15" s="9"/>
    </row>
    <row r="16" spans="1:18" ht="15.75" x14ac:dyDescent="0.25">
      <c r="A16" s="1"/>
      <c r="B16" s="28" t="s">
        <v>33</v>
      </c>
      <c r="C16" s="53" t="s">
        <v>57</v>
      </c>
      <c r="D16" s="29"/>
      <c r="E16" s="3"/>
      <c r="F16" s="19" t="s">
        <v>34</v>
      </c>
      <c r="G16" s="20" t="s">
        <v>203</v>
      </c>
      <c r="H16" s="21">
        <v>13</v>
      </c>
      <c r="I16" s="21">
        <v>3</v>
      </c>
      <c r="J16" s="21">
        <v>3</v>
      </c>
      <c r="K16" s="21">
        <v>7</v>
      </c>
      <c r="L16" s="22" t="s">
        <v>204</v>
      </c>
      <c r="M16" s="23">
        <v>12</v>
      </c>
      <c r="N16" s="19" t="s">
        <v>121</v>
      </c>
      <c r="O16" s="24">
        <v>31</v>
      </c>
      <c r="P16" s="24">
        <v>0</v>
      </c>
      <c r="Q16" s="25">
        <v>952</v>
      </c>
      <c r="R16" s="9"/>
    </row>
    <row r="17" spans="1:18" ht="15.75" x14ac:dyDescent="0.25">
      <c r="A17" s="1"/>
      <c r="B17" s="10" t="s">
        <v>35</v>
      </c>
      <c r="C17" s="54" t="s">
        <v>165</v>
      </c>
      <c r="D17" s="30"/>
      <c r="E17" s="3"/>
      <c r="F17" s="19" t="s">
        <v>36</v>
      </c>
      <c r="G17" s="20" t="s">
        <v>205</v>
      </c>
      <c r="H17" s="21">
        <v>13</v>
      </c>
      <c r="I17" s="21">
        <v>3</v>
      </c>
      <c r="J17" s="21">
        <v>2</v>
      </c>
      <c r="K17" s="21">
        <v>8</v>
      </c>
      <c r="L17" s="22" t="s">
        <v>206</v>
      </c>
      <c r="M17" s="23">
        <v>11</v>
      </c>
      <c r="N17" s="19" t="s">
        <v>123</v>
      </c>
      <c r="O17" s="24">
        <v>29</v>
      </c>
      <c r="P17" s="24">
        <v>3</v>
      </c>
      <c r="Q17" s="25">
        <v>680</v>
      </c>
      <c r="R17" s="9"/>
    </row>
    <row r="18" spans="1:18" ht="15.75" x14ac:dyDescent="0.25">
      <c r="A18" s="1"/>
      <c r="B18" s="10" t="s">
        <v>37</v>
      </c>
      <c r="C18" s="54" t="s">
        <v>66</v>
      </c>
      <c r="D18" s="30"/>
      <c r="E18" s="3"/>
      <c r="F18" s="19" t="s">
        <v>38</v>
      </c>
      <c r="G18" s="20" t="s">
        <v>207</v>
      </c>
      <c r="H18" s="21">
        <v>13</v>
      </c>
      <c r="I18" s="21">
        <v>3</v>
      </c>
      <c r="J18" s="21">
        <v>1</v>
      </c>
      <c r="K18" s="21">
        <v>9</v>
      </c>
      <c r="L18" s="22" t="s">
        <v>208</v>
      </c>
      <c r="M18" s="23">
        <v>10</v>
      </c>
      <c r="N18" s="19" t="s">
        <v>102</v>
      </c>
      <c r="O18" s="24">
        <v>30</v>
      </c>
      <c r="P18" s="24">
        <v>1</v>
      </c>
      <c r="Q18" s="25">
        <v>850</v>
      </c>
      <c r="R18" s="9"/>
    </row>
    <row r="19" spans="1:18" ht="15.75" x14ac:dyDescent="0.25">
      <c r="A19" s="1"/>
      <c r="B19" s="10" t="s">
        <v>39</v>
      </c>
      <c r="C19" s="54" t="s">
        <v>159</v>
      </c>
      <c r="D19" s="30"/>
      <c r="E19" s="3"/>
      <c r="F19" s="19" t="s">
        <v>40</v>
      </c>
      <c r="G19" s="20" t="s">
        <v>72</v>
      </c>
      <c r="H19" s="21">
        <v>13</v>
      </c>
      <c r="I19" s="21">
        <v>3</v>
      </c>
      <c r="J19" s="21">
        <v>1</v>
      </c>
      <c r="K19" s="21">
        <v>9</v>
      </c>
      <c r="L19" s="22" t="s">
        <v>209</v>
      </c>
      <c r="M19" s="23">
        <v>10</v>
      </c>
      <c r="N19" s="19" t="s">
        <v>102</v>
      </c>
      <c r="O19" s="24">
        <v>20</v>
      </c>
      <c r="P19" s="24">
        <v>0</v>
      </c>
      <c r="Q19" s="25">
        <v>1110</v>
      </c>
      <c r="R19" s="9"/>
    </row>
    <row r="20" spans="1:18" ht="15.75" x14ac:dyDescent="0.25">
      <c r="A20" s="1"/>
      <c r="B20" s="10" t="s">
        <v>41</v>
      </c>
      <c r="C20" s="54" t="s">
        <v>211</v>
      </c>
      <c r="D20" s="30"/>
      <c r="E20" s="3"/>
      <c r="F20" s="19"/>
      <c r="G20" s="20"/>
      <c r="H20" s="21"/>
      <c r="I20" s="21"/>
      <c r="J20" s="21"/>
      <c r="K20" s="21"/>
      <c r="L20" s="22"/>
      <c r="M20" s="23"/>
      <c r="N20" s="19"/>
      <c r="O20" s="24"/>
      <c r="P20" s="24"/>
      <c r="Q20" s="25"/>
      <c r="R20" s="9"/>
    </row>
    <row r="21" spans="1:18" ht="15.75" x14ac:dyDescent="0.25">
      <c r="A21" s="1"/>
      <c r="B21" s="10" t="s">
        <v>42</v>
      </c>
      <c r="C21" s="54" t="s">
        <v>212</v>
      </c>
      <c r="D21" s="30"/>
      <c r="E21" s="3"/>
      <c r="F21" s="19"/>
      <c r="G21" s="20"/>
      <c r="H21" s="21"/>
      <c r="I21" s="21"/>
      <c r="J21" s="21"/>
      <c r="K21" s="21"/>
      <c r="L21" s="22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26" t="s">
        <v>43</v>
      </c>
      <c r="C22" s="56" t="s">
        <v>213</v>
      </c>
      <c r="D22" s="33" t="s">
        <v>214</v>
      </c>
      <c r="E22" s="3"/>
      <c r="F22" s="34"/>
      <c r="G22" s="35"/>
      <c r="H22" s="36"/>
      <c r="I22" s="36">
        <f>SUM(I6:I21)</f>
        <v>74</v>
      </c>
      <c r="J22" s="36">
        <f>SUM(J6:J21)</f>
        <v>34</v>
      </c>
      <c r="K22" s="36">
        <f>SUM(K6:K21)</f>
        <v>74</v>
      </c>
      <c r="L22" s="36" t="s">
        <v>407</v>
      </c>
      <c r="M22" s="37"/>
      <c r="N22" s="38"/>
      <c r="O22" s="39">
        <f>SUM(O6:O21)</f>
        <v>372</v>
      </c>
      <c r="P22" s="39">
        <f>SUM(P6:P21)</f>
        <v>18</v>
      </c>
      <c r="Q22" s="40">
        <f>SUM(Q6:Q21)</f>
        <v>18715</v>
      </c>
      <c r="R22" s="9"/>
    </row>
    <row r="23" spans="1:18" ht="16.5" thickBot="1" x14ac:dyDescent="0.3">
      <c r="A23" s="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1:18" ht="15.75" x14ac:dyDescent="0.25">
      <c r="A24" s="1"/>
      <c r="B24" s="2" t="s">
        <v>44</v>
      </c>
      <c r="C24" s="14" t="s">
        <v>45</v>
      </c>
      <c r="D24" s="41" t="s">
        <v>3</v>
      </c>
      <c r="E24" s="3"/>
      <c r="F24" s="83" t="s">
        <v>46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215</v>
      </c>
      <c r="C25" s="54" t="s">
        <v>60</v>
      </c>
      <c r="D25" s="30" t="s">
        <v>55</v>
      </c>
      <c r="E25" s="3"/>
      <c r="F25" s="74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9"/>
    </row>
    <row r="26" spans="1:18" ht="15.75" x14ac:dyDescent="0.25">
      <c r="A26" s="1"/>
      <c r="B26" s="10" t="s">
        <v>216</v>
      </c>
      <c r="C26" s="54" t="s">
        <v>217</v>
      </c>
      <c r="D26" s="30" t="s">
        <v>187</v>
      </c>
      <c r="E26" s="3"/>
      <c r="F26" s="74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6"/>
      <c r="R26" s="9"/>
    </row>
    <row r="27" spans="1:18" ht="15.75" x14ac:dyDescent="0.25">
      <c r="A27" s="1"/>
      <c r="B27" s="10" t="s">
        <v>218</v>
      </c>
      <c r="C27" s="54" t="s">
        <v>217</v>
      </c>
      <c r="D27" s="30" t="s">
        <v>200</v>
      </c>
      <c r="E27" s="3"/>
      <c r="F27" s="74" t="s">
        <v>47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6"/>
      <c r="R27" s="9"/>
    </row>
    <row r="28" spans="1:18" ht="15.75" x14ac:dyDescent="0.25">
      <c r="A28" s="1"/>
      <c r="B28" s="10" t="s">
        <v>219</v>
      </c>
      <c r="C28" s="54" t="s">
        <v>220</v>
      </c>
      <c r="D28" s="30" t="s">
        <v>197</v>
      </c>
      <c r="E28" s="3"/>
      <c r="F28" s="74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6"/>
      <c r="R28" s="9"/>
    </row>
    <row r="29" spans="1:18" ht="15.75" x14ac:dyDescent="0.25">
      <c r="A29" s="1"/>
      <c r="B29" s="10" t="s">
        <v>221</v>
      </c>
      <c r="C29" s="54" t="s">
        <v>220</v>
      </c>
      <c r="D29" s="30" t="s">
        <v>222</v>
      </c>
      <c r="E29" s="3"/>
      <c r="F29" s="74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6"/>
      <c r="R29" s="9"/>
    </row>
    <row r="30" spans="1:18" ht="15.75" x14ac:dyDescent="0.25">
      <c r="A30" s="1"/>
      <c r="B30" s="10" t="s">
        <v>223</v>
      </c>
      <c r="C30" s="54" t="s">
        <v>220</v>
      </c>
      <c r="D30" s="30" t="s">
        <v>190</v>
      </c>
      <c r="E30" s="3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9"/>
    </row>
    <row r="31" spans="1:18" ht="15.75" x14ac:dyDescent="0.25">
      <c r="A31" s="1"/>
      <c r="B31" s="10"/>
      <c r="C31" s="54"/>
      <c r="D31" s="30"/>
      <c r="E31" s="3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6"/>
      <c r="R31" s="9"/>
    </row>
    <row r="32" spans="1:18" ht="15.75" x14ac:dyDescent="0.25">
      <c r="A32" s="1"/>
      <c r="B32" s="10"/>
      <c r="C32" s="22"/>
      <c r="D32" s="30"/>
      <c r="E32" s="3"/>
      <c r="F32" s="74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6"/>
      <c r="R32" s="9"/>
    </row>
    <row r="33" spans="1:18" ht="15.75" x14ac:dyDescent="0.25">
      <c r="A33" s="1"/>
      <c r="B33" s="10"/>
      <c r="C33" s="22"/>
      <c r="D33" s="30"/>
      <c r="E33" s="3"/>
      <c r="F33" s="74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  <c r="R33" s="9"/>
    </row>
    <row r="34" spans="1:18" ht="15.75" x14ac:dyDescent="0.25">
      <c r="A34" s="42"/>
      <c r="B34" s="10"/>
      <c r="C34" s="22"/>
      <c r="D34" s="30"/>
      <c r="E34" s="43"/>
      <c r="F34" s="74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  <c r="R34" s="9"/>
    </row>
    <row r="35" spans="1:18" ht="16.5" thickBot="1" x14ac:dyDescent="0.3">
      <c r="A35" s="42"/>
      <c r="B35" s="26"/>
      <c r="C35" s="44"/>
      <c r="D35" s="33"/>
      <c r="E35" s="43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1"/>
      <c r="R35" s="9"/>
    </row>
    <row r="36" spans="1:18" ht="15.75" thickBot="1" x14ac:dyDescent="0.3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8"/>
    </row>
    <row r="37" spans="1:18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workbookViewId="0">
      <selection activeCell="L21" sqref="L21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140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20.25" x14ac:dyDescent="0.3">
      <c r="A2" s="66"/>
      <c r="B2" s="67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70"/>
    </row>
    <row r="3" spans="1:18" ht="21" thickBot="1" x14ac:dyDescent="0.35">
      <c r="A3" s="66"/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70"/>
    </row>
    <row r="4" spans="1:18" ht="16.5" thickBot="1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2"/>
    </row>
    <row r="5" spans="1:18" ht="16.5" thickBot="1" x14ac:dyDescent="0.3">
      <c r="A5" s="1"/>
      <c r="B5" s="2" t="s">
        <v>2</v>
      </c>
      <c r="C5" s="77" t="s">
        <v>183</v>
      </c>
      <c r="D5" s="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9" t="s">
        <v>84</v>
      </c>
      <c r="D6" s="80"/>
      <c r="E6" s="3"/>
      <c r="F6" s="11" t="s">
        <v>15</v>
      </c>
      <c r="G6" s="47" t="s">
        <v>113</v>
      </c>
      <c r="H6" s="13">
        <v>13</v>
      </c>
      <c r="I6" s="13">
        <v>12</v>
      </c>
      <c r="J6" s="13">
        <v>1</v>
      </c>
      <c r="K6" s="13">
        <v>0</v>
      </c>
      <c r="L6" s="49" t="s">
        <v>239</v>
      </c>
      <c r="M6" s="15">
        <v>37</v>
      </c>
      <c r="N6" s="16" t="s">
        <v>73</v>
      </c>
      <c r="O6" s="17">
        <v>24</v>
      </c>
      <c r="P6" s="17">
        <v>1</v>
      </c>
      <c r="Q6" s="18">
        <v>1380</v>
      </c>
      <c r="R6" s="9"/>
    </row>
    <row r="7" spans="1:18" ht="15.75" x14ac:dyDescent="0.25">
      <c r="A7" s="1"/>
      <c r="B7" s="10" t="s">
        <v>16</v>
      </c>
      <c r="C7" s="79" t="s">
        <v>184</v>
      </c>
      <c r="D7" s="80"/>
      <c r="E7" s="3"/>
      <c r="F7" s="19" t="s">
        <v>17</v>
      </c>
      <c r="G7" s="46" t="s">
        <v>87</v>
      </c>
      <c r="H7" s="21">
        <v>13</v>
      </c>
      <c r="I7" s="21">
        <v>8</v>
      </c>
      <c r="J7" s="21">
        <v>4</v>
      </c>
      <c r="K7" s="21">
        <v>1</v>
      </c>
      <c r="L7" s="48" t="s">
        <v>240</v>
      </c>
      <c r="M7" s="23">
        <v>28</v>
      </c>
      <c r="N7" s="19" t="s">
        <v>98</v>
      </c>
      <c r="O7" s="24">
        <v>24</v>
      </c>
      <c r="P7" s="24">
        <v>1</v>
      </c>
      <c r="Q7" s="25">
        <v>880</v>
      </c>
      <c r="R7" s="9"/>
    </row>
    <row r="8" spans="1:18" ht="16.5" thickBot="1" x14ac:dyDescent="0.3">
      <c r="A8" s="1"/>
      <c r="B8" s="26" t="s">
        <v>18</v>
      </c>
      <c r="C8" s="81" t="s">
        <v>108</v>
      </c>
      <c r="D8" s="82"/>
      <c r="E8" s="3"/>
      <c r="F8" s="19" t="s">
        <v>19</v>
      </c>
      <c r="G8" s="46" t="s">
        <v>97</v>
      </c>
      <c r="H8" s="21">
        <v>13</v>
      </c>
      <c r="I8" s="21">
        <v>7</v>
      </c>
      <c r="J8" s="21">
        <v>2</v>
      </c>
      <c r="K8" s="21">
        <v>4</v>
      </c>
      <c r="L8" s="48" t="s">
        <v>241</v>
      </c>
      <c r="M8" s="23">
        <v>23</v>
      </c>
      <c r="N8" s="19" t="s">
        <v>152</v>
      </c>
      <c r="O8" s="24">
        <v>24</v>
      </c>
      <c r="P8" s="24">
        <v>0</v>
      </c>
      <c r="Q8" s="25">
        <v>1120</v>
      </c>
      <c r="R8" s="9"/>
    </row>
    <row r="9" spans="1:18" ht="16.5" thickBot="1" x14ac:dyDescent="0.3">
      <c r="A9" s="1"/>
      <c r="B9" s="64"/>
      <c r="C9" s="64"/>
      <c r="D9" s="64"/>
      <c r="E9" s="3"/>
      <c r="F9" s="19" t="s">
        <v>20</v>
      </c>
      <c r="G9" s="46" t="s">
        <v>101</v>
      </c>
      <c r="H9" s="21">
        <v>13</v>
      </c>
      <c r="I9" s="21">
        <v>7</v>
      </c>
      <c r="J9" s="21">
        <v>1</v>
      </c>
      <c r="K9" s="21">
        <v>5</v>
      </c>
      <c r="L9" s="48" t="s">
        <v>242</v>
      </c>
      <c r="M9" s="23">
        <v>22</v>
      </c>
      <c r="N9" s="19" t="s">
        <v>76</v>
      </c>
      <c r="O9" s="24">
        <v>24</v>
      </c>
      <c r="P9" s="24">
        <v>3</v>
      </c>
      <c r="Q9" s="25">
        <v>1150</v>
      </c>
      <c r="R9" s="9"/>
    </row>
    <row r="10" spans="1:18" ht="16.5" thickBot="1" x14ac:dyDescent="0.3">
      <c r="A10" s="1"/>
      <c r="B10" s="4" t="s">
        <v>21</v>
      </c>
      <c r="C10" s="52" t="s">
        <v>210</v>
      </c>
      <c r="D10" s="27"/>
      <c r="E10" s="3"/>
      <c r="F10" s="19" t="s">
        <v>22</v>
      </c>
      <c r="G10" s="46" t="s">
        <v>93</v>
      </c>
      <c r="H10" s="21">
        <v>13</v>
      </c>
      <c r="I10" s="21">
        <v>7</v>
      </c>
      <c r="J10" s="21">
        <v>0</v>
      </c>
      <c r="K10" s="21">
        <v>6</v>
      </c>
      <c r="L10" s="48" t="s">
        <v>243</v>
      </c>
      <c r="M10" s="23">
        <v>21</v>
      </c>
      <c r="N10" s="19" t="s">
        <v>57</v>
      </c>
      <c r="O10" s="24">
        <v>26</v>
      </c>
      <c r="P10" s="24">
        <v>2</v>
      </c>
      <c r="Q10" s="25">
        <v>1070</v>
      </c>
      <c r="R10" s="9"/>
    </row>
    <row r="11" spans="1:18" ht="15.75" x14ac:dyDescent="0.25">
      <c r="A11" s="1"/>
      <c r="B11" s="28" t="s">
        <v>23</v>
      </c>
      <c r="C11" s="53" t="s">
        <v>224</v>
      </c>
      <c r="D11" s="29"/>
      <c r="E11" s="3"/>
      <c r="F11" s="19" t="s">
        <v>24</v>
      </c>
      <c r="G11" s="46" t="s">
        <v>94</v>
      </c>
      <c r="H11" s="21">
        <v>13</v>
      </c>
      <c r="I11" s="21">
        <v>6</v>
      </c>
      <c r="J11" s="21">
        <v>2</v>
      </c>
      <c r="K11" s="21">
        <v>5</v>
      </c>
      <c r="L11" s="48" t="s">
        <v>244</v>
      </c>
      <c r="M11" s="23">
        <v>20</v>
      </c>
      <c r="N11" s="19" t="s">
        <v>78</v>
      </c>
      <c r="O11" s="24">
        <v>42</v>
      </c>
      <c r="P11" s="24">
        <v>1</v>
      </c>
      <c r="Q11" s="25">
        <v>1100</v>
      </c>
      <c r="R11" s="9"/>
    </row>
    <row r="12" spans="1:18" ht="15.75" x14ac:dyDescent="0.25">
      <c r="A12" s="1"/>
      <c r="B12" s="10" t="s">
        <v>25</v>
      </c>
      <c r="C12" s="54" t="s">
        <v>56</v>
      </c>
      <c r="D12" s="30"/>
      <c r="E12" s="3"/>
      <c r="F12" s="19" t="s">
        <v>26</v>
      </c>
      <c r="G12" s="46" t="s">
        <v>89</v>
      </c>
      <c r="H12" s="21">
        <v>13</v>
      </c>
      <c r="I12" s="21">
        <v>6</v>
      </c>
      <c r="J12" s="21">
        <v>2</v>
      </c>
      <c r="K12" s="21">
        <v>5</v>
      </c>
      <c r="L12" s="48" t="s">
        <v>245</v>
      </c>
      <c r="M12" s="23">
        <v>20</v>
      </c>
      <c r="N12" s="19" t="s">
        <v>154</v>
      </c>
      <c r="O12" s="24">
        <v>26</v>
      </c>
      <c r="P12" s="24">
        <v>1</v>
      </c>
      <c r="Q12" s="25">
        <v>860</v>
      </c>
      <c r="R12" s="9"/>
    </row>
    <row r="13" spans="1:18" ht="15.75" x14ac:dyDescent="0.25">
      <c r="A13" s="1"/>
      <c r="B13" s="10" t="s">
        <v>27</v>
      </c>
      <c r="C13" s="54" t="s">
        <v>57</v>
      </c>
      <c r="D13" s="30"/>
      <c r="E13" s="3"/>
      <c r="F13" s="19" t="s">
        <v>28</v>
      </c>
      <c r="G13" s="46" t="s">
        <v>99</v>
      </c>
      <c r="H13" s="21">
        <v>13</v>
      </c>
      <c r="I13" s="21">
        <v>5</v>
      </c>
      <c r="J13" s="21">
        <v>2</v>
      </c>
      <c r="K13" s="21">
        <v>6</v>
      </c>
      <c r="L13" s="48" t="s">
        <v>246</v>
      </c>
      <c r="M13" s="23">
        <v>17</v>
      </c>
      <c r="N13" s="19" t="s">
        <v>78</v>
      </c>
      <c r="O13" s="24">
        <v>19</v>
      </c>
      <c r="P13" s="24">
        <v>0</v>
      </c>
      <c r="Q13" s="25">
        <v>600</v>
      </c>
      <c r="R13" s="9"/>
    </row>
    <row r="14" spans="1:18" ht="16.5" thickBot="1" x14ac:dyDescent="0.3">
      <c r="A14" s="1"/>
      <c r="B14" s="31" t="s">
        <v>29</v>
      </c>
      <c r="C14" s="55" t="s">
        <v>57</v>
      </c>
      <c r="D14" s="32"/>
      <c r="E14" s="3"/>
      <c r="F14" s="19" t="s">
        <v>30</v>
      </c>
      <c r="G14" s="46" t="s">
        <v>104</v>
      </c>
      <c r="H14" s="21">
        <v>13</v>
      </c>
      <c r="I14" s="21">
        <v>4</v>
      </c>
      <c r="J14" s="21">
        <v>3</v>
      </c>
      <c r="K14" s="21">
        <v>6</v>
      </c>
      <c r="L14" s="48" t="s">
        <v>247</v>
      </c>
      <c r="M14" s="23">
        <v>15</v>
      </c>
      <c r="N14" s="19" t="s">
        <v>248</v>
      </c>
      <c r="O14" s="24">
        <v>27</v>
      </c>
      <c r="P14" s="24">
        <v>0</v>
      </c>
      <c r="Q14" s="25">
        <v>1170</v>
      </c>
      <c r="R14" s="9"/>
    </row>
    <row r="15" spans="1:18" ht="16.5" thickBot="1" x14ac:dyDescent="0.3">
      <c r="A15" s="1"/>
      <c r="B15" s="4" t="s">
        <v>31</v>
      </c>
      <c r="C15" s="52" t="s">
        <v>56</v>
      </c>
      <c r="D15" s="27"/>
      <c r="E15" s="3"/>
      <c r="F15" s="19" t="s">
        <v>32</v>
      </c>
      <c r="G15" s="46" t="s">
        <v>90</v>
      </c>
      <c r="H15" s="21">
        <v>13</v>
      </c>
      <c r="I15" s="21">
        <v>4</v>
      </c>
      <c r="J15" s="21">
        <v>2</v>
      </c>
      <c r="K15" s="21">
        <v>7</v>
      </c>
      <c r="L15" s="48" t="s">
        <v>249</v>
      </c>
      <c r="M15" s="23">
        <v>14</v>
      </c>
      <c r="N15" s="19" t="s">
        <v>123</v>
      </c>
      <c r="O15" s="24">
        <v>25</v>
      </c>
      <c r="P15" s="24">
        <v>1</v>
      </c>
      <c r="Q15" s="25">
        <v>1020</v>
      </c>
      <c r="R15" s="9"/>
    </row>
    <row r="16" spans="1:18" ht="15.75" x14ac:dyDescent="0.25">
      <c r="A16" s="1"/>
      <c r="B16" s="28" t="s">
        <v>33</v>
      </c>
      <c r="C16" s="53" t="s">
        <v>57</v>
      </c>
      <c r="D16" s="29"/>
      <c r="E16" s="3"/>
      <c r="F16" s="19" t="s">
        <v>34</v>
      </c>
      <c r="G16" s="46" t="s">
        <v>250</v>
      </c>
      <c r="H16" s="21">
        <v>13</v>
      </c>
      <c r="I16" s="21">
        <v>2</v>
      </c>
      <c r="J16" s="21">
        <v>5</v>
      </c>
      <c r="K16" s="21">
        <v>6</v>
      </c>
      <c r="L16" s="48" t="s">
        <v>206</v>
      </c>
      <c r="M16" s="23">
        <v>11</v>
      </c>
      <c r="N16" s="19" t="s">
        <v>251</v>
      </c>
      <c r="O16" s="24">
        <v>28</v>
      </c>
      <c r="P16" s="24">
        <v>1</v>
      </c>
      <c r="Q16" s="25">
        <v>770</v>
      </c>
      <c r="R16" s="9"/>
    </row>
    <row r="17" spans="1:18" ht="15.75" x14ac:dyDescent="0.25">
      <c r="A17" s="1"/>
      <c r="B17" s="10" t="s">
        <v>35</v>
      </c>
      <c r="C17" s="54" t="s">
        <v>165</v>
      </c>
      <c r="D17" s="30"/>
      <c r="E17" s="3"/>
      <c r="F17" s="19" t="s">
        <v>36</v>
      </c>
      <c r="G17" s="46" t="s">
        <v>252</v>
      </c>
      <c r="H17" s="21">
        <v>13</v>
      </c>
      <c r="I17" s="21">
        <v>2</v>
      </c>
      <c r="J17" s="21">
        <v>4</v>
      </c>
      <c r="K17" s="21">
        <v>7</v>
      </c>
      <c r="L17" s="48" t="s">
        <v>253</v>
      </c>
      <c r="M17" s="23">
        <v>10</v>
      </c>
      <c r="N17" s="19" t="s">
        <v>54</v>
      </c>
      <c r="O17" s="24">
        <v>43</v>
      </c>
      <c r="P17" s="24">
        <v>2</v>
      </c>
      <c r="Q17" s="25">
        <v>860</v>
      </c>
      <c r="R17" s="9"/>
    </row>
    <row r="18" spans="1:18" ht="15.75" x14ac:dyDescent="0.25">
      <c r="A18" s="1"/>
      <c r="B18" s="10" t="s">
        <v>37</v>
      </c>
      <c r="C18" s="54" t="s">
        <v>131</v>
      </c>
      <c r="D18" s="30"/>
      <c r="E18" s="3"/>
      <c r="F18" s="19" t="s">
        <v>38</v>
      </c>
      <c r="G18" s="46" t="s">
        <v>105</v>
      </c>
      <c r="H18" s="21">
        <v>13</v>
      </c>
      <c r="I18" s="21">
        <v>3</v>
      </c>
      <c r="J18" s="21">
        <v>1</v>
      </c>
      <c r="K18" s="21">
        <v>9</v>
      </c>
      <c r="L18" s="48" t="s">
        <v>254</v>
      </c>
      <c r="M18" s="23">
        <v>10</v>
      </c>
      <c r="N18" s="19" t="s">
        <v>102</v>
      </c>
      <c r="O18" s="24">
        <v>32</v>
      </c>
      <c r="P18" s="24">
        <v>0</v>
      </c>
      <c r="Q18" s="25">
        <v>800</v>
      </c>
      <c r="R18" s="9"/>
    </row>
    <row r="19" spans="1:18" ht="15.75" x14ac:dyDescent="0.25">
      <c r="A19" s="1"/>
      <c r="B19" s="10" t="s">
        <v>39</v>
      </c>
      <c r="C19" s="54" t="s">
        <v>226</v>
      </c>
      <c r="D19" s="30"/>
      <c r="E19" s="3"/>
      <c r="F19" s="19" t="s">
        <v>40</v>
      </c>
      <c r="G19" s="46" t="s">
        <v>114</v>
      </c>
      <c r="H19" s="21">
        <v>13</v>
      </c>
      <c r="I19" s="21">
        <v>3</v>
      </c>
      <c r="J19" s="21">
        <v>1</v>
      </c>
      <c r="K19" s="21">
        <v>9</v>
      </c>
      <c r="L19" s="48" t="s">
        <v>255</v>
      </c>
      <c r="M19" s="23">
        <v>10</v>
      </c>
      <c r="N19" s="19" t="s">
        <v>102</v>
      </c>
      <c r="O19" s="24">
        <v>34</v>
      </c>
      <c r="P19" s="24">
        <v>5</v>
      </c>
      <c r="Q19" s="25">
        <v>1200</v>
      </c>
      <c r="R19" s="9"/>
    </row>
    <row r="20" spans="1:18" ht="15.75" x14ac:dyDescent="0.25">
      <c r="A20" s="1"/>
      <c r="B20" s="10" t="s">
        <v>41</v>
      </c>
      <c r="C20" s="54" t="s">
        <v>227</v>
      </c>
      <c r="D20" s="30"/>
      <c r="E20" s="3"/>
      <c r="F20" s="19"/>
      <c r="G20" s="46"/>
      <c r="H20" s="21"/>
      <c r="I20" s="21"/>
      <c r="J20" s="21"/>
      <c r="K20" s="21"/>
      <c r="L20" s="48"/>
      <c r="M20" s="23"/>
      <c r="N20" s="19"/>
      <c r="O20" s="24"/>
      <c r="P20" s="24"/>
      <c r="Q20" s="25"/>
      <c r="R20" s="9"/>
    </row>
    <row r="21" spans="1:18" ht="15.75" x14ac:dyDescent="0.25">
      <c r="A21" s="1"/>
      <c r="B21" s="10" t="s">
        <v>42</v>
      </c>
      <c r="C21" s="54" t="s">
        <v>228</v>
      </c>
      <c r="D21" s="30"/>
      <c r="E21" s="3"/>
      <c r="F21" s="19"/>
      <c r="G21" s="46"/>
      <c r="H21" s="21"/>
      <c r="I21" s="21"/>
      <c r="J21" s="21"/>
      <c r="K21" s="21"/>
      <c r="L21" s="48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26" t="s">
        <v>43</v>
      </c>
      <c r="C22" s="56" t="s">
        <v>229</v>
      </c>
      <c r="D22" s="33" t="s">
        <v>230</v>
      </c>
      <c r="E22" s="3"/>
      <c r="F22" s="34"/>
      <c r="G22" s="35"/>
      <c r="H22" s="36"/>
      <c r="I22" s="36">
        <f>SUM(I6:I21)</f>
        <v>76</v>
      </c>
      <c r="J22" s="36">
        <f>SUM(J6:J21)</f>
        <v>30</v>
      </c>
      <c r="K22" s="36">
        <f>SUM(K6:K21)</f>
        <v>76</v>
      </c>
      <c r="L22" s="36" t="s">
        <v>404</v>
      </c>
      <c r="M22" s="37"/>
      <c r="N22" s="38"/>
      <c r="O22" s="39">
        <f>SUM(O6:O21)</f>
        <v>398</v>
      </c>
      <c r="P22" s="39">
        <f>SUM(P6:P21)</f>
        <v>18</v>
      </c>
      <c r="Q22" s="40">
        <f>SUM(Q6:Q21)</f>
        <v>13980</v>
      </c>
      <c r="R22" s="9"/>
    </row>
    <row r="23" spans="1:18" ht="16.5" thickBot="1" x14ac:dyDescent="0.3">
      <c r="A23" s="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1:18" ht="15.75" x14ac:dyDescent="0.25">
      <c r="A24" s="1"/>
      <c r="B24" s="2" t="s">
        <v>44</v>
      </c>
      <c r="C24" s="49" t="s">
        <v>45</v>
      </c>
      <c r="D24" s="50" t="s">
        <v>3</v>
      </c>
      <c r="E24" s="3"/>
      <c r="F24" s="83" t="s">
        <v>46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86</v>
      </c>
      <c r="C25" s="54" t="s">
        <v>131</v>
      </c>
      <c r="D25" s="30" t="s">
        <v>87</v>
      </c>
      <c r="E25" s="3"/>
      <c r="F25" s="74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9"/>
    </row>
    <row r="26" spans="1:18" ht="15.75" x14ac:dyDescent="0.25">
      <c r="A26" s="1"/>
      <c r="B26" s="10" t="s">
        <v>231</v>
      </c>
      <c r="C26" s="54" t="s">
        <v>61</v>
      </c>
      <c r="D26" s="30" t="s">
        <v>113</v>
      </c>
      <c r="E26" s="3"/>
      <c r="F26" s="74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6"/>
      <c r="R26" s="9"/>
    </row>
    <row r="27" spans="1:18" ht="15.75" x14ac:dyDescent="0.25">
      <c r="A27" s="1"/>
      <c r="B27" s="10" t="s">
        <v>232</v>
      </c>
      <c r="C27" s="54" t="s">
        <v>61</v>
      </c>
      <c r="D27" s="30" t="s">
        <v>87</v>
      </c>
      <c r="E27" s="3"/>
      <c r="F27" s="74" t="s">
        <v>47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6"/>
      <c r="R27" s="9"/>
    </row>
    <row r="28" spans="1:18" ht="15.75" x14ac:dyDescent="0.25">
      <c r="A28" s="1"/>
      <c r="B28" s="10" t="s">
        <v>233</v>
      </c>
      <c r="C28" s="54" t="s">
        <v>61</v>
      </c>
      <c r="D28" s="30" t="s">
        <v>234</v>
      </c>
      <c r="E28" s="3"/>
      <c r="F28" s="74" t="s">
        <v>225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6"/>
      <c r="R28" s="9"/>
    </row>
    <row r="29" spans="1:18" ht="15.75" x14ac:dyDescent="0.25">
      <c r="A29" s="1"/>
      <c r="B29" s="10" t="s">
        <v>235</v>
      </c>
      <c r="C29" s="54" t="s">
        <v>236</v>
      </c>
      <c r="D29" s="30" t="s">
        <v>93</v>
      </c>
      <c r="E29" s="3"/>
      <c r="F29" s="74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6"/>
      <c r="R29" s="9"/>
    </row>
    <row r="30" spans="1:18" ht="15.75" x14ac:dyDescent="0.25">
      <c r="A30" s="1"/>
      <c r="B30" s="10" t="s">
        <v>237</v>
      </c>
      <c r="C30" s="54" t="s">
        <v>236</v>
      </c>
      <c r="D30" s="30" t="s">
        <v>238</v>
      </c>
      <c r="E30" s="3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9"/>
    </row>
    <row r="31" spans="1:18" ht="15.75" x14ac:dyDescent="0.25">
      <c r="A31" s="1"/>
      <c r="B31" s="10" t="s">
        <v>92</v>
      </c>
      <c r="C31" s="54" t="s">
        <v>236</v>
      </c>
      <c r="D31" s="30" t="s">
        <v>93</v>
      </c>
      <c r="E31" s="3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6"/>
      <c r="R31" s="9"/>
    </row>
    <row r="32" spans="1:18" ht="15.75" x14ac:dyDescent="0.25">
      <c r="A32" s="1"/>
      <c r="B32" s="10"/>
      <c r="C32" s="54"/>
      <c r="D32" s="30"/>
      <c r="E32" s="3"/>
      <c r="F32" s="74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6"/>
      <c r="R32" s="9"/>
    </row>
    <row r="33" spans="1:18" ht="15.75" x14ac:dyDescent="0.25">
      <c r="A33" s="1"/>
      <c r="B33" s="10"/>
      <c r="C33" s="54"/>
      <c r="D33" s="30"/>
      <c r="E33" s="3"/>
      <c r="F33" s="74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  <c r="R33" s="9"/>
    </row>
    <row r="34" spans="1:18" ht="15.75" x14ac:dyDescent="0.25">
      <c r="A34" s="42"/>
      <c r="B34" s="10"/>
      <c r="C34" s="48"/>
      <c r="D34" s="30"/>
      <c r="E34" s="43"/>
      <c r="F34" s="74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  <c r="R34" s="9"/>
    </row>
    <row r="35" spans="1:18" ht="16.5" thickBot="1" x14ac:dyDescent="0.3">
      <c r="A35" s="42"/>
      <c r="B35" s="26"/>
      <c r="C35" s="51"/>
      <c r="D35" s="33"/>
      <c r="E35" s="43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1"/>
      <c r="R35" s="9"/>
    </row>
    <row r="36" spans="1:18" ht="15.75" thickBot="1" x14ac:dyDescent="0.3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8"/>
    </row>
    <row r="37" spans="1:18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2.140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20.25" x14ac:dyDescent="0.3">
      <c r="A2" s="66"/>
      <c r="B2" s="67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70"/>
    </row>
    <row r="3" spans="1:18" ht="21" thickBot="1" x14ac:dyDescent="0.35">
      <c r="A3" s="66"/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70"/>
    </row>
    <row r="4" spans="1:18" ht="16.5" thickBot="1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2"/>
    </row>
    <row r="5" spans="1:18" ht="16.5" thickBot="1" x14ac:dyDescent="0.3">
      <c r="A5" s="1"/>
      <c r="B5" s="2" t="s">
        <v>2</v>
      </c>
      <c r="C5" s="77" t="s">
        <v>183</v>
      </c>
      <c r="D5" s="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9" t="s">
        <v>62</v>
      </c>
      <c r="D6" s="80"/>
      <c r="E6" s="3"/>
      <c r="F6" s="11" t="s">
        <v>15</v>
      </c>
      <c r="G6" s="47" t="s">
        <v>147</v>
      </c>
      <c r="H6" s="13">
        <v>13</v>
      </c>
      <c r="I6" s="13">
        <v>12</v>
      </c>
      <c r="J6" s="13">
        <v>0</v>
      </c>
      <c r="K6" s="13">
        <v>1</v>
      </c>
      <c r="L6" s="49" t="s">
        <v>267</v>
      </c>
      <c r="M6" s="15">
        <v>36</v>
      </c>
      <c r="N6" s="16" t="s">
        <v>268</v>
      </c>
      <c r="O6" s="17">
        <v>18</v>
      </c>
      <c r="P6" s="17">
        <v>1</v>
      </c>
      <c r="Q6" s="18">
        <v>2374</v>
      </c>
      <c r="R6" s="9"/>
    </row>
    <row r="7" spans="1:18" ht="15.75" x14ac:dyDescent="0.25">
      <c r="A7" s="1"/>
      <c r="B7" s="10" t="s">
        <v>16</v>
      </c>
      <c r="C7" s="79" t="s">
        <v>184</v>
      </c>
      <c r="D7" s="80"/>
      <c r="E7" s="3"/>
      <c r="F7" s="19" t="s">
        <v>17</v>
      </c>
      <c r="G7" s="46" t="s">
        <v>67</v>
      </c>
      <c r="H7" s="21">
        <v>13</v>
      </c>
      <c r="I7" s="21">
        <v>9</v>
      </c>
      <c r="J7" s="21">
        <v>0</v>
      </c>
      <c r="K7" s="21">
        <v>4</v>
      </c>
      <c r="L7" s="48" t="s">
        <v>269</v>
      </c>
      <c r="M7" s="23">
        <v>27</v>
      </c>
      <c r="N7" s="19" t="s">
        <v>270</v>
      </c>
      <c r="O7" s="24">
        <v>31</v>
      </c>
      <c r="P7" s="24">
        <v>2</v>
      </c>
      <c r="Q7" s="25">
        <v>2000</v>
      </c>
      <c r="R7" s="9"/>
    </row>
    <row r="8" spans="1:18" ht="16.5" thickBot="1" x14ac:dyDescent="0.3">
      <c r="A8" s="1"/>
      <c r="B8" s="26" t="s">
        <v>18</v>
      </c>
      <c r="C8" s="81" t="s">
        <v>108</v>
      </c>
      <c r="D8" s="82"/>
      <c r="E8" s="3"/>
      <c r="F8" s="19" t="s">
        <v>19</v>
      </c>
      <c r="G8" s="46" t="s">
        <v>173</v>
      </c>
      <c r="H8" s="21">
        <v>13</v>
      </c>
      <c r="I8" s="21">
        <v>8</v>
      </c>
      <c r="J8" s="21">
        <v>2</v>
      </c>
      <c r="K8" s="21">
        <v>3</v>
      </c>
      <c r="L8" s="48" t="s">
        <v>271</v>
      </c>
      <c r="M8" s="23">
        <v>26</v>
      </c>
      <c r="N8" s="19" t="s">
        <v>186</v>
      </c>
      <c r="O8" s="24">
        <v>30</v>
      </c>
      <c r="P8" s="24">
        <v>4</v>
      </c>
      <c r="Q8" s="25">
        <v>821</v>
      </c>
      <c r="R8" s="9"/>
    </row>
    <row r="9" spans="1:18" ht="16.5" thickBot="1" x14ac:dyDescent="0.3">
      <c r="A9" s="1"/>
      <c r="B9" s="64"/>
      <c r="C9" s="64"/>
      <c r="D9" s="64"/>
      <c r="E9" s="3"/>
      <c r="F9" s="19" t="s">
        <v>20</v>
      </c>
      <c r="G9" s="46" t="s">
        <v>74</v>
      </c>
      <c r="H9" s="21">
        <v>13</v>
      </c>
      <c r="I9" s="21">
        <v>8</v>
      </c>
      <c r="J9" s="21">
        <v>1</v>
      </c>
      <c r="K9" s="21">
        <v>4</v>
      </c>
      <c r="L9" s="48" t="s">
        <v>272</v>
      </c>
      <c r="M9" s="23">
        <v>25</v>
      </c>
      <c r="N9" s="19" t="s">
        <v>76</v>
      </c>
      <c r="O9" s="24">
        <v>28</v>
      </c>
      <c r="P9" s="24">
        <v>0</v>
      </c>
      <c r="Q9" s="25">
        <v>2190</v>
      </c>
      <c r="R9" s="9"/>
    </row>
    <row r="10" spans="1:18" ht="16.5" thickBot="1" x14ac:dyDescent="0.3">
      <c r="A10" s="1"/>
      <c r="B10" s="4" t="s">
        <v>21</v>
      </c>
      <c r="C10" s="52" t="s">
        <v>210</v>
      </c>
      <c r="D10" s="27"/>
      <c r="E10" s="3"/>
      <c r="F10" s="19" t="s">
        <v>22</v>
      </c>
      <c r="G10" s="46" t="s">
        <v>65</v>
      </c>
      <c r="H10" s="21">
        <v>13</v>
      </c>
      <c r="I10" s="21">
        <v>8</v>
      </c>
      <c r="J10" s="21">
        <v>1</v>
      </c>
      <c r="K10" s="21">
        <v>4</v>
      </c>
      <c r="L10" s="48" t="s">
        <v>273</v>
      </c>
      <c r="M10" s="23">
        <v>25</v>
      </c>
      <c r="N10" s="19" t="s">
        <v>76</v>
      </c>
      <c r="O10" s="24">
        <v>17</v>
      </c>
      <c r="P10" s="24">
        <v>4</v>
      </c>
      <c r="Q10" s="25">
        <v>3461</v>
      </c>
      <c r="R10" s="9"/>
    </row>
    <row r="11" spans="1:18" ht="15.75" x14ac:dyDescent="0.25">
      <c r="A11" s="1"/>
      <c r="B11" s="28" t="s">
        <v>23</v>
      </c>
      <c r="C11" s="53" t="s">
        <v>224</v>
      </c>
      <c r="D11" s="29"/>
      <c r="E11" s="3"/>
      <c r="F11" s="19" t="s">
        <v>24</v>
      </c>
      <c r="G11" s="46" t="s">
        <v>75</v>
      </c>
      <c r="H11" s="21">
        <v>13</v>
      </c>
      <c r="I11" s="21">
        <v>6</v>
      </c>
      <c r="J11" s="21">
        <v>5</v>
      </c>
      <c r="K11" s="21">
        <v>2</v>
      </c>
      <c r="L11" s="48" t="s">
        <v>274</v>
      </c>
      <c r="M11" s="23">
        <v>23</v>
      </c>
      <c r="N11" s="19" t="s">
        <v>154</v>
      </c>
      <c r="O11" s="24">
        <v>23</v>
      </c>
      <c r="P11" s="24">
        <v>1</v>
      </c>
      <c r="Q11" s="25">
        <v>810</v>
      </c>
      <c r="R11" s="9"/>
    </row>
    <row r="12" spans="1:18" ht="15.75" x14ac:dyDescent="0.25">
      <c r="A12" s="1"/>
      <c r="B12" s="10" t="s">
        <v>25</v>
      </c>
      <c r="C12" s="54" t="s">
        <v>57</v>
      </c>
      <c r="D12" s="30"/>
      <c r="E12" s="3"/>
      <c r="F12" s="19" t="s">
        <v>26</v>
      </c>
      <c r="G12" s="46" t="s">
        <v>82</v>
      </c>
      <c r="H12" s="21">
        <v>13</v>
      </c>
      <c r="I12" s="21">
        <v>6</v>
      </c>
      <c r="J12" s="21">
        <v>1</v>
      </c>
      <c r="K12" s="21">
        <v>6</v>
      </c>
      <c r="L12" s="48" t="s">
        <v>275</v>
      </c>
      <c r="M12" s="23">
        <v>19</v>
      </c>
      <c r="N12" s="19" t="s">
        <v>118</v>
      </c>
      <c r="O12" s="24">
        <v>36</v>
      </c>
      <c r="P12" s="24">
        <v>1</v>
      </c>
      <c r="Q12" s="25">
        <v>1100</v>
      </c>
      <c r="R12" s="9"/>
    </row>
    <row r="13" spans="1:18" ht="15.75" x14ac:dyDescent="0.25">
      <c r="A13" s="1"/>
      <c r="B13" s="10" t="s">
        <v>27</v>
      </c>
      <c r="C13" s="54" t="s">
        <v>56</v>
      </c>
      <c r="D13" s="30"/>
      <c r="E13" s="3"/>
      <c r="F13" s="19" t="s">
        <v>28</v>
      </c>
      <c r="G13" s="46" t="s">
        <v>70</v>
      </c>
      <c r="H13" s="21">
        <v>13</v>
      </c>
      <c r="I13" s="21">
        <v>6</v>
      </c>
      <c r="J13" s="21">
        <v>1</v>
      </c>
      <c r="K13" s="21">
        <v>6</v>
      </c>
      <c r="L13" s="48" t="s">
        <v>276</v>
      </c>
      <c r="M13" s="23">
        <v>19</v>
      </c>
      <c r="N13" s="19" t="s">
        <v>78</v>
      </c>
      <c r="O13" s="24">
        <v>20</v>
      </c>
      <c r="P13" s="24">
        <v>1</v>
      </c>
      <c r="Q13" s="25">
        <v>1400</v>
      </c>
      <c r="R13" s="9"/>
    </row>
    <row r="14" spans="1:18" ht="16.5" thickBot="1" x14ac:dyDescent="0.3">
      <c r="A14" s="1"/>
      <c r="B14" s="31" t="s">
        <v>29</v>
      </c>
      <c r="C14" s="55" t="s">
        <v>57</v>
      </c>
      <c r="D14" s="32"/>
      <c r="E14" s="3"/>
      <c r="F14" s="19" t="s">
        <v>30</v>
      </c>
      <c r="G14" s="46" t="s">
        <v>277</v>
      </c>
      <c r="H14" s="21">
        <v>13</v>
      </c>
      <c r="I14" s="21">
        <v>5</v>
      </c>
      <c r="J14" s="21">
        <v>3</v>
      </c>
      <c r="K14" s="21">
        <v>5</v>
      </c>
      <c r="L14" s="48" t="s">
        <v>278</v>
      </c>
      <c r="M14" s="23">
        <v>18</v>
      </c>
      <c r="N14" s="19" t="s">
        <v>57</v>
      </c>
      <c r="O14" s="24">
        <v>29</v>
      </c>
      <c r="P14" s="24">
        <v>3</v>
      </c>
      <c r="Q14" s="25">
        <v>630</v>
      </c>
      <c r="R14" s="9"/>
    </row>
    <row r="15" spans="1:18" ht="16.5" thickBot="1" x14ac:dyDescent="0.3">
      <c r="A15" s="1"/>
      <c r="B15" s="4" t="s">
        <v>31</v>
      </c>
      <c r="C15" s="52" t="s">
        <v>56</v>
      </c>
      <c r="D15" s="27"/>
      <c r="E15" s="3"/>
      <c r="F15" s="19" t="s">
        <v>32</v>
      </c>
      <c r="G15" s="46" t="s">
        <v>77</v>
      </c>
      <c r="H15" s="21">
        <v>13</v>
      </c>
      <c r="I15" s="21">
        <v>4</v>
      </c>
      <c r="J15" s="21">
        <v>1</v>
      </c>
      <c r="K15" s="21">
        <v>8</v>
      </c>
      <c r="L15" s="48" t="s">
        <v>279</v>
      </c>
      <c r="M15" s="23">
        <v>13</v>
      </c>
      <c r="N15" s="19" t="s">
        <v>54</v>
      </c>
      <c r="O15" s="24">
        <v>35</v>
      </c>
      <c r="P15" s="24">
        <v>1</v>
      </c>
      <c r="Q15" s="25">
        <v>1420</v>
      </c>
      <c r="R15" s="9"/>
    </row>
    <row r="16" spans="1:18" ht="15.75" x14ac:dyDescent="0.25">
      <c r="A16" s="1"/>
      <c r="B16" s="28" t="s">
        <v>33</v>
      </c>
      <c r="C16" s="53" t="s">
        <v>56</v>
      </c>
      <c r="D16" s="29"/>
      <c r="E16" s="3"/>
      <c r="F16" s="19" t="s">
        <v>34</v>
      </c>
      <c r="G16" s="46" t="s">
        <v>81</v>
      </c>
      <c r="H16" s="21">
        <v>13</v>
      </c>
      <c r="I16" s="21">
        <v>2</v>
      </c>
      <c r="J16" s="21">
        <v>3</v>
      </c>
      <c r="K16" s="21">
        <v>8</v>
      </c>
      <c r="L16" s="48" t="s">
        <v>280</v>
      </c>
      <c r="M16" s="23">
        <v>9</v>
      </c>
      <c r="N16" s="19" t="s">
        <v>103</v>
      </c>
      <c r="O16" s="24">
        <v>13</v>
      </c>
      <c r="P16" s="24">
        <v>0</v>
      </c>
      <c r="Q16" s="25">
        <v>606</v>
      </c>
      <c r="R16" s="9"/>
    </row>
    <row r="17" spans="1:18" ht="15.75" x14ac:dyDescent="0.25">
      <c r="A17" s="1"/>
      <c r="B17" s="10" t="s">
        <v>35</v>
      </c>
      <c r="C17" s="54" t="s">
        <v>257</v>
      </c>
      <c r="D17" s="30"/>
      <c r="E17" s="3"/>
      <c r="F17" s="19" t="s">
        <v>36</v>
      </c>
      <c r="G17" s="46" t="s">
        <v>79</v>
      </c>
      <c r="H17" s="21">
        <v>13</v>
      </c>
      <c r="I17" s="21">
        <v>2</v>
      </c>
      <c r="J17" s="21">
        <v>3</v>
      </c>
      <c r="K17" s="21">
        <v>8</v>
      </c>
      <c r="L17" s="48" t="s">
        <v>209</v>
      </c>
      <c r="M17" s="23">
        <v>9</v>
      </c>
      <c r="N17" s="19" t="s">
        <v>53</v>
      </c>
      <c r="O17" s="24">
        <v>20</v>
      </c>
      <c r="P17" s="24">
        <v>3</v>
      </c>
      <c r="Q17" s="25">
        <v>780</v>
      </c>
      <c r="R17" s="9"/>
    </row>
    <row r="18" spans="1:18" ht="15.75" x14ac:dyDescent="0.25">
      <c r="A18" s="1"/>
      <c r="B18" s="10" t="s">
        <v>37</v>
      </c>
      <c r="C18" s="54" t="s">
        <v>61</v>
      </c>
      <c r="D18" s="30"/>
      <c r="E18" s="3"/>
      <c r="F18" s="19" t="s">
        <v>38</v>
      </c>
      <c r="G18" s="46" t="s">
        <v>80</v>
      </c>
      <c r="H18" s="21">
        <v>13</v>
      </c>
      <c r="I18" s="21">
        <v>2</v>
      </c>
      <c r="J18" s="21">
        <v>1</v>
      </c>
      <c r="K18" s="21">
        <v>10</v>
      </c>
      <c r="L18" s="48" t="s">
        <v>281</v>
      </c>
      <c r="M18" s="23">
        <v>7</v>
      </c>
      <c r="N18" s="19" t="s">
        <v>52</v>
      </c>
      <c r="O18" s="24">
        <v>21</v>
      </c>
      <c r="P18" s="24">
        <v>1</v>
      </c>
      <c r="Q18" s="25">
        <v>385</v>
      </c>
      <c r="R18" s="9"/>
    </row>
    <row r="19" spans="1:18" ht="15.75" x14ac:dyDescent="0.25">
      <c r="A19" s="1"/>
      <c r="B19" s="10" t="s">
        <v>39</v>
      </c>
      <c r="C19" s="54" t="s">
        <v>258</v>
      </c>
      <c r="D19" s="30"/>
      <c r="E19" s="3"/>
      <c r="F19" s="19" t="s">
        <v>40</v>
      </c>
      <c r="G19" s="46" t="s">
        <v>282</v>
      </c>
      <c r="H19" s="21">
        <v>13</v>
      </c>
      <c r="I19" s="21">
        <v>2</v>
      </c>
      <c r="J19" s="21">
        <v>0</v>
      </c>
      <c r="K19" s="21">
        <v>11</v>
      </c>
      <c r="L19" s="48" t="s">
        <v>283</v>
      </c>
      <c r="M19" s="23">
        <v>6</v>
      </c>
      <c r="N19" s="19" t="s">
        <v>179</v>
      </c>
      <c r="O19" s="24">
        <v>21</v>
      </c>
      <c r="P19" s="24">
        <v>0</v>
      </c>
      <c r="Q19" s="25">
        <v>1220</v>
      </c>
      <c r="R19" s="9"/>
    </row>
    <row r="20" spans="1:18" ht="15.75" x14ac:dyDescent="0.25">
      <c r="A20" s="1"/>
      <c r="B20" s="10" t="s">
        <v>41</v>
      </c>
      <c r="C20" s="54" t="s">
        <v>259</v>
      </c>
      <c r="D20" s="30"/>
      <c r="E20" s="3"/>
      <c r="F20" s="19"/>
      <c r="G20" s="46"/>
      <c r="H20" s="21"/>
      <c r="I20" s="21"/>
      <c r="J20" s="21"/>
      <c r="K20" s="21"/>
      <c r="L20" s="48"/>
      <c r="M20" s="23"/>
      <c r="N20" s="19"/>
      <c r="O20" s="24"/>
      <c r="P20" s="24"/>
      <c r="Q20" s="25"/>
      <c r="R20" s="9"/>
    </row>
    <row r="21" spans="1:18" ht="15.75" x14ac:dyDescent="0.25">
      <c r="A21" s="1"/>
      <c r="B21" s="10" t="s">
        <v>42</v>
      </c>
      <c r="C21" s="54" t="s">
        <v>260</v>
      </c>
      <c r="D21" s="30"/>
      <c r="E21" s="3"/>
      <c r="F21" s="19"/>
      <c r="G21" s="46"/>
      <c r="H21" s="21"/>
      <c r="I21" s="21"/>
      <c r="J21" s="21"/>
      <c r="K21" s="21"/>
      <c r="L21" s="48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26" t="s">
        <v>43</v>
      </c>
      <c r="C22" s="56" t="s">
        <v>261</v>
      </c>
      <c r="D22" s="33" t="s">
        <v>262</v>
      </c>
      <c r="E22" s="3"/>
      <c r="F22" s="34"/>
      <c r="G22" s="35"/>
      <c r="H22" s="36"/>
      <c r="I22" s="36">
        <f>SUM(I6:I21)</f>
        <v>80</v>
      </c>
      <c r="J22" s="36">
        <f>SUM(J6:J21)</f>
        <v>22</v>
      </c>
      <c r="K22" s="36">
        <f>SUM(K6:K21)</f>
        <v>80</v>
      </c>
      <c r="L22" s="36" t="s">
        <v>408</v>
      </c>
      <c r="M22" s="37"/>
      <c r="N22" s="38"/>
      <c r="O22" s="39">
        <f>SUM(O6:O21)</f>
        <v>342</v>
      </c>
      <c r="P22" s="39">
        <f>SUM(P6:P21)</f>
        <v>22</v>
      </c>
      <c r="Q22" s="40">
        <f>SUM(Q6:Q21)</f>
        <v>19197</v>
      </c>
      <c r="R22" s="9"/>
    </row>
    <row r="23" spans="1:18" ht="16.5" thickBot="1" x14ac:dyDescent="0.3">
      <c r="A23" s="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1:18" ht="15.75" x14ac:dyDescent="0.25">
      <c r="A24" s="1"/>
      <c r="B24" s="2" t="s">
        <v>44</v>
      </c>
      <c r="C24" s="49" t="s">
        <v>45</v>
      </c>
      <c r="D24" s="50" t="s">
        <v>3</v>
      </c>
      <c r="E24" s="3"/>
      <c r="F24" s="83" t="s">
        <v>46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263</v>
      </c>
      <c r="C25" s="54" t="s">
        <v>63</v>
      </c>
      <c r="D25" s="30" t="s">
        <v>163</v>
      </c>
      <c r="E25" s="3"/>
      <c r="F25" s="74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9"/>
    </row>
    <row r="26" spans="1:18" ht="15.75" x14ac:dyDescent="0.25">
      <c r="A26" s="1"/>
      <c r="B26" s="10" t="s">
        <v>264</v>
      </c>
      <c r="C26" s="54" t="s">
        <v>61</v>
      </c>
      <c r="D26" s="30" t="s">
        <v>163</v>
      </c>
      <c r="E26" s="3"/>
      <c r="F26" s="74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6"/>
      <c r="R26" s="9"/>
    </row>
    <row r="27" spans="1:18" ht="15.75" x14ac:dyDescent="0.25">
      <c r="A27" s="1"/>
      <c r="B27" s="10" t="s">
        <v>265</v>
      </c>
      <c r="C27" s="54" t="s">
        <v>61</v>
      </c>
      <c r="D27" s="30" t="s">
        <v>67</v>
      </c>
      <c r="E27" s="3"/>
      <c r="F27" s="57" t="s">
        <v>47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/>
      <c r="R27" s="9"/>
    </row>
    <row r="28" spans="1:18" ht="15.75" x14ac:dyDescent="0.25">
      <c r="A28" s="1"/>
      <c r="B28" s="10" t="s">
        <v>64</v>
      </c>
      <c r="C28" s="54" t="s">
        <v>217</v>
      </c>
      <c r="D28" s="30" t="s">
        <v>65</v>
      </c>
      <c r="E28" s="3"/>
      <c r="F28" s="74" t="s">
        <v>256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6"/>
      <c r="R28" s="9"/>
    </row>
    <row r="29" spans="1:18" ht="15.75" x14ac:dyDescent="0.25">
      <c r="A29" s="1"/>
      <c r="B29" s="10" t="s">
        <v>266</v>
      </c>
      <c r="C29" s="54" t="s">
        <v>217</v>
      </c>
      <c r="D29" s="30" t="s">
        <v>65</v>
      </c>
      <c r="E29" s="3"/>
      <c r="F29" s="74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6"/>
      <c r="R29" s="9"/>
    </row>
    <row r="30" spans="1:18" ht="15.75" x14ac:dyDescent="0.25">
      <c r="A30" s="1"/>
      <c r="B30" s="10" t="s">
        <v>71</v>
      </c>
      <c r="C30" s="54" t="s">
        <v>220</v>
      </c>
      <c r="D30" s="30" t="s">
        <v>67</v>
      </c>
      <c r="E30" s="3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9"/>
    </row>
    <row r="31" spans="1:18" ht="15.75" x14ac:dyDescent="0.25">
      <c r="A31" s="1"/>
      <c r="B31" s="10"/>
      <c r="C31" s="48"/>
      <c r="D31" s="30"/>
      <c r="E31" s="3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6"/>
      <c r="R31" s="9"/>
    </row>
    <row r="32" spans="1:18" ht="15.75" x14ac:dyDescent="0.25">
      <c r="A32" s="1"/>
      <c r="B32" s="10"/>
      <c r="C32" s="48"/>
      <c r="D32" s="30"/>
      <c r="E32" s="3"/>
      <c r="F32" s="74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6"/>
      <c r="R32" s="9"/>
    </row>
    <row r="33" spans="1:18" ht="15.75" x14ac:dyDescent="0.25">
      <c r="A33" s="1"/>
      <c r="B33" s="10"/>
      <c r="C33" s="48"/>
      <c r="D33" s="30"/>
      <c r="E33" s="3"/>
      <c r="F33" s="74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  <c r="R33" s="9"/>
    </row>
    <row r="34" spans="1:18" ht="15.75" x14ac:dyDescent="0.25">
      <c r="A34" s="42"/>
      <c r="B34" s="10"/>
      <c r="C34" s="48"/>
      <c r="D34" s="30"/>
      <c r="E34" s="43"/>
      <c r="F34" s="74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  <c r="R34" s="9"/>
    </row>
    <row r="35" spans="1:18" ht="16.5" thickBot="1" x14ac:dyDescent="0.3">
      <c r="A35" s="42"/>
      <c r="B35" s="26"/>
      <c r="C35" s="51"/>
      <c r="D35" s="33"/>
      <c r="E35" s="43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1"/>
      <c r="R35" s="9"/>
    </row>
    <row r="36" spans="1:18" ht="15.75" thickBot="1" x14ac:dyDescent="0.3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8"/>
    </row>
    <row r="37" spans="1:18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</sheetData>
  <mergeCells count="24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  <pageSetup paperSize="9" scale="7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71093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20.25" x14ac:dyDescent="0.3">
      <c r="A2" s="66"/>
      <c r="B2" s="67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70"/>
    </row>
    <row r="3" spans="1:18" ht="21" thickBot="1" x14ac:dyDescent="0.35">
      <c r="A3" s="66"/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70"/>
    </row>
    <row r="4" spans="1:18" ht="16.5" thickBot="1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2"/>
    </row>
    <row r="5" spans="1:18" ht="16.5" thickBot="1" x14ac:dyDescent="0.3">
      <c r="A5" s="1"/>
      <c r="B5" s="2" t="s">
        <v>2</v>
      </c>
      <c r="C5" s="77" t="s">
        <v>183</v>
      </c>
      <c r="D5" s="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9" t="s">
        <v>106</v>
      </c>
      <c r="D6" s="80"/>
      <c r="E6" s="3"/>
      <c r="F6" s="11" t="s">
        <v>15</v>
      </c>
      <c r="G6" s="47" t="s">
        <v>291</v>
      </c>
      <c r="H6" s="13">
        <v>13</v>
      </c>
      <c r="I6" s="13">
        <v>10</v>
      </c>
      <c r="J6" s="13">
        <v>2</v>
      </c>
      <c r="K6" s="13">
        <v>1</v>
      </c>
      <c r="L6" s="49" t="s">
        <v>298</v>
      </c>
      <c r="M6" s="15">
        <v>32</v>
      </c>
      <c r="N6" s="16" t="s">
        <v>186</v>
      </c>
      <c r="O6" s="17">
        <v>22</v>
      </c>
      <c r="P6" s="17">
        <v>0</v>
      </c>
      <c r="Q6" s="18">
        <v>1925</v>
      </c>
      <c r="R6" s="9"/>
    </row>
    <row r="7" spans="1:18" ht="15.75" x14ac:dyDescent="0.25">
      <c r="A7" s="1"/>
      <c r="B7" s="10" t="s">
        <v>16</v>
      </c>
      <c r="C7" s="79" t="s">
        <v>184</v>
      </c>
      <c r="D7" s="80"/>
      <c r="E7" s="3"/>
      <c r="F7" s="19" t="s">
        <v>17</v>
      </c>
      <c r="G7" s="46" t="s">
        <v>119</v>
      </c>
      <c r="H7" s="21">
        <v>13</v>
      </c>
      <c r="I7" s="21">
        <v>10</v>
      </c>
      <c r="J7" s="21">
        <v>2</v>
      </c>
      <c r="K7" s="21">
        <v>1</v>
      </c>
      <c r="L7" s="48" t="s">
        <v>299</v>
      </c>
      <c r="M7" s="23">
        <v>32</v>
      </c>
      <c r="N7" s="19" t="s">
        <v>50</v>
      </c>
      <c r="O7" s="24">
        <v>25</v>
      </c>
      <c r="P7" s="24">
        <v>1</v>
      </c>
      <c r="Q7" s="25">
        <v>1300</v>
      </c>
      <c r="R7" s="9"/>
    </row>
    <row r="8" spans="1:18" ht="16.5" thickBot="1" x14ac:dyDescent="0.3">
      <c r="A8" s="1"/>
      <c r="B8" s="26" t="s">
        <v>18</v>
      </c>
      <c r="C8" s="81" t="s">
        <v>107</v>
      </c>
      <c r="D8" s="82"/>
      <c r="E8" s="3"/>
      <c r="F8" s="19" t="s">
        <v>19</v>
      </c>
      <c r="G8" s="46" t="s">
        <v>115</v>
      </c>
      <c r="H8" s="21">
        <v>13</v>
      </c>
      <c r="I8" s="21">
        <v>10</v>
      </c>
      <c r="J8" s="21">
        <v>1</v>
      </c>
      <c r="K8" s="21">
        <v>2</v>
      </c>
      <c r="L8" s="48" t="s">
        <v>300</v>
      </c>
      <c r="M8" s="23">
        <v>31</v>
      </c>
      <c r="N8" s="19" t="s">
        <v>49</v>
      </c>
      <c r="O8" s="24">
        <v>15</v>
      </c>
      <c r="P8" s="24">
        <v>1</v>
      </c>
      <c r="Q8" s="25">
        <v>660</v>
      </c>
      <c r="R8" s="9"/>
    </row>
    <row r="9" spans="1:18" ht="16.5" thickBot="1" x14ac:dyDescent="0.3">
      <c r="A9" s="1"/>
      <c r="B9" s="64"/>
      <c r="C9" s="64"/>
      <c r="D9" s="64"/>
      <c r="E9" s="3"/>
      <c r="F9" s="19" t="s">
        <v>20</v>
      </c>
      <c r="G9" s="46" t="s">
        <v>116</v>
      </c>
      <c r="H9" s="21">
        <v>13</v>
      </c>
      <c r="I9" s="21">
        <v>7</v>
      </c>
      <c r="J9" s="21">
        <v>1</v>
      </c>
      <c r="K9" s="21">
        <v>5</v>
      </c>
      <c r="L9" s="48" t="s">
        <v>301</v>
      </c>
      <c r="M9" s="23">
        <v>22</v>
      </c>
      <c r="N9" s="19" t="s">
        <v>302</v>
      </c>
      <c r="O9" s="24">
        <v>32</v>
      </c>
      <c r="P9" s="24">
        <v>1</v>
      </c>
      <c r="Q9" s="25">
        <v>840</v>
      </c>
      <c r="R9" s="9"/>
    </row>
    <row r="10" spans="1:18" ht="16.5" thickBot="1" x14ac:dyDescent="0.3">
      <c r="A10" s="1"/>
      <c r="B10" s="4" t="s">
        <v>21</v>
      </c>
      <c r="C10" s="52" t="s">
        <v>210</v>
      </c>
      <c r="D10" s="27"/>
      <c r="E10" s="3"/>
      <c r="F10" s="19" t="s">
        <v>22</v>
      </c>
      <c r="G10" s="46" t="s">
        <v>303</v>
      </c>
      <c r="H10" s="21">
        <v>13</v>
      </c>
      <c r="I10" s="21">
        <v>6</v>
      </c>
      <c r="J10" s="21">
        <v>1</v>
      </c>
      <c r="K10" s="21">
        <v>6</v>
      </c>
      <c r="L10" s="48" t="s">
        <v>304</v>
      </c>
      <c r="M10" s="23">
        <v>19</v>
      </c>
      <c r="N10" s="19" t="s">
        <v>118</v>
      </c>
      <c r="O10" s="24">
        <v>24</v>
      </c>
      <c r="P10" s="24">
        <v>2</v>
      </c>
      <c r="Q10" s="25">
        <v>1000</v>
      </c>
      <c r="R10" s="9"/>
    </row>
    <row r="11" spans="1:18" ht="15.75" x14ac:dyDescent="0.25">
      <c r="A11" s="1"/>
      <c r="B11" s="28" t="s">
        <v>23</v>
      </c>
      <c r="C11" s="53" t="s">
        <v>164</v>
      </c>
      <c r="D11" s="29"/>
      <c r="E11" s="3"/>
      <c r="F11" s="19" t="s">
        <v>24</v>
      </c>
      <c r="G11" s="46" t="s">
        <v>117</v>
      </c>
      <c r="H11" s="21">
        <v>13</v>
      </c>
      <c r="I11" s="21">
        <v>6</v>
      </c>
      <c r="J11" s="21">
        <v>1</v>
      </c>
      <c r="K11" s="21">
        <v>6</v>
      </c>
      <c r="L11" s="48" t="s">
        <v>305</v>
      </c>
      <c r="M11" s="23">
        <v>19</v>
      </c>
      <c r="N11" s="19" t="s">
        <v>118</v>
      </c>
      <c r="O11" s="24">
        <v>28</v>
      </c>
      <c r="P11" s="24">
        <v>4</v>
      </c>
      <c r="Q11" s="25">
        <v>785</v>
      </c>
      <c r="R11" s="9"/>
    </row>
    <row r="12" spans="1:18" ht="15.75" x14ac:dyDescent="0.25">
      <c r="A12" s="1"/>
      <c r="B12" s="10" t="s">
        <v>25</v>
      </c>
      <c r="C12" s="54" t="s">
        <v>57</v>
      </c>
      <c r="D12" s="30"/>
      <c r="E12" s="3"/>
      <c r="F12" s="19" t="s">
        <v>26</v>
      </c>
      <c r="G12" s="46" t="s">
        <v>120</v>
      </c>
      <c r="H12" s="21">
        <v>13</v>
      </c>
      <c r="I12" s="21">
        <v>5</v>
      </c>
      <c r="J12" s="21">
        <v>3</v>
      </c>
      <c r="K12" s="21">
        <v>5</v>
      </c>
      <c r="L12" s="48" t="s">
        <v>306</v>
      </c>
      <c r="M12" s="23">
        <v>18</v>
      </c>
      <c r="N12" s="19" t="s">
        <v>57</v>
      </c>
      <c r="O12" s="24">
        <v>21</v>
      </c>
      <c r="P12" s="24">
        <v>2</v>
      </c>
      <c r="Q12" s="25">
        <v>690</v>
      </c>
      <c r="R12" s="9"/>
    </row>
    <row r="13" spans="1:18" ht="15.75" x14ac:dyDescent="0.25">
      <c r="A13" s="1"/>
      <c r="B13" s="10" t="s">
        <v>27</v>
      </c>
      <c r="C13" s="54" t="s">
        <v>58</v>
      </c>
      <c r="D13" s="30"/>
      <c r="E13" s="3"/>
      <c r="F13" s="19" t="s">
        <v>28</v>
      </c>
      <c r="G13" s="46" t="s">
        <v>128</v>
      </c>
      <c r="H13" s="21">
        <v>13</v>
      </c>
      <c r="I13" s="21">
        <v>5</v>
      </c>
      <c r="J13" s="21">
        <v>1</v>
      </c>
      <c r="K13" s="21">
        <v>7</v>
      </c>
      <c r="L13" s="48" t="s">
        <v>307</v>
      </c>
      <c r="M13" s="23">
        <v>16</v>
      </c>
      <c r="N13" s="19" t="s">
        <v>52</v>
      </c>
      <c r="O13" s="24">
        <v>26</v>
      </c>
      <c r="P13" s="24">
        <v>1</v>
      </c>
      <c r="Q13" s="25">
        <v>1381</v>
      </c>
      <c r="R13" s="9"/>
    </row>
    <row r="14" spans="1:18" ht="16.5" thickBot="1" x14ac:dyDescent="0.3">
      <c r="A14" s="1"/>
      <c r="B14" s="31" t="s">
        <v>29</v>
      </c>
      <c r="C14" s="55" t="s">
        <v>57</v>
      </c>
      <c r="D14" s="32"/>
      <c r="E14" s="3"/>
      <c r="F14" s="19" t="s">
        <v>30</v>
      </c>
      <c r="G14" s="46" t="s">
        <v>124</v>
      </c>
      <c r="H14" s="21">
        <v>13</v>
      </c>
      <c r="I14" s="21">
        <v>5</v>
      </c>
      <c r="J14" s="21">
        <v>0</v>
      </c>
      <c r="K14" s="21">
        <v>8</v>
      </c>
      <c r="L14" s="48" t="s">
        <v>308</v>
      </c>
      <c r="M14" s="23">
        <v>15</v>
      </c>
      <c r="N14" s="19" t="s">
        <v>121</v>
      </c>
      <c r="O14" s="24">
        <v>25</v>
      </c>
      <c r="P14" s="24">
        <v>1</v>
      </c>
      <c r="Q14" s="25">
        <v>1400</v>
      </c>
      <c r="R14" s="9"/>
    </row>
    <row r="15" spans="1:18" ht="16.5" thickBot="1" x14ac:dyDescent="0.3">
      <c r="A15" s="1"/>
      <c r="B15" s="4" t="s">
        <v>31</v>
      </c>
      <c r="C15" s="52" t="s">
        <v>58</v>
      </c>
      <c r="D15" s="27"/>
      <c r="E15" s="3"/>
      <c r="F15" s="19" t="s">
        <v>32</v>
      </c>
      <c r="G15" s="46" t="s">
        <v>127</v>
      </c>
      <c r="H15" s="21">
        <v>13</v>
      </c>
      <c r="I15" s="21">
        <v>4</v>
      </c>
      <c r="J15" s="21">
        <v>2</v>
      </c>
      <c r="K15" s="21">
        <v>7</v>
      </c>
      <c r="L15" s="48" t="s">
        <v>309</v>
      </c>
      <c r="M15" s="23">
        <v>14</v>
      </c>
      <c r="N15" s="19" t="s">
        <v>123</v>
      </c>
      <c r="O15" s="24">
        <v>9</v>
      </c>
      <c r="P15" s="24">
        <v>2</v>
      </c>
      <c r="Q15" s="25">
        <v>850</v>
      </c>
      <c r="R15" s="9"/>
    </row>
    <row r="16" spans="1:18" ht="15.75" x14ac:dyDescent="0.25">
      <c r="A16" s="1"/>
      <c r="B16" s="28" t="s">
        <v>33</v>
      </c>
      <c r="C16" s="53" t="s">
        <v>57</v>
      </c>
      <c r="D16" s="29"/>
      <c r="E16" s="3"/>
      <c r="F16" s="19" t="s">
        <v>34</v>
      </c>
      <c r="G16" s="46" t="s">
        <v>122</v>
      </c>
      <c r="H16" s="21">
        <v>13</v>
      </c>
      <c r="I16" s="21">
        <v>3</v>
      </c>
      <c r="J16" s="21">
        <v>4</v>
      </c>
      <c r="K16" s="21">
        <v>6</v>
      </c>
      <c r="L16" s="48" t="s">
        <v>310</v>
      </c>
      <c r="M16" s="23">
        <v>13</v>
      </c>
      <c r="N16" s="19" t="s">
        <v>102</v>
      </c>
      <c r="O16" s="24">
        <v>28</v>
      </c>
      <c r="P16" s="24">
        <v>1</v>
      </c>
      <c r="Q16" s="25">
        <v>1050</v>
      </c>
      <c r="R16" s="9"/>
    </row>
    <row r="17" spans="1:18" ht="15.75" x14ac:dyDescent="0.25">
      <c r="A17" s="1"/>
      <c r="B17" s="10" t="s">
        <v>35</v>
      </c>
      <c r="C17" s="54" t="s">
        <v>284</v>
      </c>
      <c r="D17" s="30"/>
      <c r="E17" s="3"/>
      <c r="F17" s="19" t="s">
        <v>36</v>
      </c>
      <c r="G17" s="46" t="s">
        <v>125</v>
      </c>
      <c r="H17" s="21">
        <v>13</v>
      </c>
      <c r="I17" s="21">
        <v>3</v>
      </c>
      <c r="J17" s="21">
        <v>3</v>
      </c>
      <c r="K17" s="21">
        <v>7</v>
      </c>
      <c r="L17" s="48" t="s">
        <v>311</v>
      </c>
      <c r="M17" s="23">
        <v>12</v>
      </c>
      <c r="N17" s="19" t="s">
        <v>57</v>
      </c>
      <c r="O17" s="24">
        <v>26</v>
      </c>
      <c r="P17" s="24">
        <v>2</v>
      </c>
      <c r="Q17" s="25">
        <v>345</v>
      </c>
      <c r="R17" s="9"/>
    </row>
    <row r="18" spans="1:18" ht="15.75" x14ac:dyDescent="0.25">
      <c r="A18" s="1"/>
      <c r="B18" s="10" t="s">
        <v>37</v>
      </c>
      <c r="C18" s="54" t="s">
        <v>285</v>
      </c>
      <c r="D18" s="30"/>
      <c r="E18" s="3"/>
      <c r="F18" s="19" t="s">
        <v>38</v>
      </c>
      <c r="G18" s="46" t="s">
        <v>312</v>
      </c>
      <c r="H18" s="21">
        <v>13</v>
      </c>
      <c r="I18" s="21">
        <v>3</v>
      </c>
      <c r="J18" s="21">
        <v>1</v>
      </c>
      <c r="K18" s="21">
        <v>9</v>
      </c>
      <c r="L18" s="48" t="s">
        <v>313</v>
      </c>
      <c r="M18" s="23">
        <v>10</v>
      </c>
      <c r="N18" s="19" t="s">
        <v>102</v>
      </c>
      <c r="O18" s="24">
        <v>28</v>
      </c>
      <c r="P18" s="24">
        <v>2</v>
      </c>
      <c r="Q18" s="25">
        <v>900</v>
      </c>
      <c r="R18" s="9"/>
    </row>
    <row r="19" spans="1:18" ht="15.75" x14ac:dyDescent="0.25">
      <c r="A19" s="1"/>
      <c r="B19" s="10" t="s">
        <v>39</v>
      </c>
      <c r="C19" s="54" t="s">
        <v>286</v>
      </c>
      <c r="D19" s="30"/>
      <c r="E19" s="3"/>
      <c r="F19" s="19" t="s">
        <v>40</v>
      </c>
      <c r="G19" s="46" t="s">
        <v>126</v>
      </c>
      <c r="H19" s="21">
        <v>13</v>
      </c>
      <c r="I19" s="21">
        <v>2</v>
      </c>
      <c r="J19" s="21">
        <v>1</v>
      </c>
      <c r="K19" s="21">
        <v>9</v>
      </c>
      <c r="L19" s="48" t="s">
        <v>314</v>
      </c>
      <c r="M19" s="23">
        <v>8</v>
      </c>
      <c r="N19" s="19" t="s">
        <v>251</v>
      </c>
      <c r="O19" s="24">
        <v>24</v>
      </c>
      <c r="P19" s="24">
        <v>1</v>
      </c>
      <c r="Q19" s="25">
        <v>880</v>
      </c>
      <c r="R19" s="9"/>
    </row>
    <row r="20" spans="1:18" ht="15.75" x14ac:dyDescent="0.25">
      <c r="A20" s="1"/>
      <c r="B20" s="10" t="s">
        <v>41</v>
      </c>
      <c r="C20" s="54" t="s">
        <v>287</v>
      </c>
      <c r="D20" s="30"/>
      <c r="E20" s="3"/>
      <c r="F20" s="19"/>
      <c r="G20" s="46"/>
      <c r="H20" s="21"/>
      <c r="I20" s="21"/>
      <c r="J20" s="21"/>
      <c r="K20" s="21"/>
      <c r="L20" s="48"/>
      <c r="M20" s="23"/>
      <c r="N20" s="19"/>
      <c r="O20" s="24"/>
      <c r="P20" s="24"/>
      <c r="Q20" s="25"/>
      <c r="R20" s="9"/>
    </row>
    <row r="21" spans="1:18" ht="15.75" x14ac:dyDescent="0.25">
      <c r="A21" s="1"/>
      <c r="B21" s="10" t="s">
        <v>42</v>
      </c>
      <c r="C21" s="54" t="s">
        <v>288</v>
      </c>
      <c r="D21" s="30"/>
      <c r="E21" s="3"/>
      <c r="F21" s="19"/>
      <c r="G21" s="46"/>
      <c r="H21" s="21"/>
      <c r="I21" s="21"/>
      <c r="J21" s="21"/>
      <c r="K21" s="21"/>
      <c r="L21" s="48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26" t="s">
        <v>43</v>
      </c>
      <c r="C22" s="56" t="s">
        <v>85</v>
      </c>
      <c r="D22" s="33" t="s">
        <v>289</v>
      </c>
      <c r="E22" s="3"/>
      <c r="F22" s="34"/>
      <c r="G22" s="35"/>
      <c r="H22" s="36"/>
      <c r="I22" s="36">
        <f>SUM(I6:I21)</f>
        <v>79</v>
      </c>
      <c r="J22" s="36">
        <f>SUM(J6:J21)</f>
        <v>23</v>
      </c>
      <c r="K22" s="36">
        <f>SUM(K6:K21)</f>
        <v>79</v>
      </c>
      <c r="L22" s="36" t="s">
        <v>409</v>
      </c>
      <c r="M22" s="37"/>
      <c r="N22" s="38"/>
      <c r="O22" s="39">
        <f>SUM(O6:O21)</f>
        <v>333</v>
      </c>
      <c r="P22" s="39">
        <f>SUM(P6:P21)</f>
        <v>21</v>
      </c>
      <c r="Q22" s="40">
        <f>SUM(Q6:Q21)</f>
        <v>14006</v>
      </c>
      <c r="R22" s="9"/>
    </row>
    <row r="23" spans="1:18" ht="16.5" thickBot="1" x14ac:dyDescent="0.3">
      <c r="A23" s="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1:18" ht="15.75" x14ac:dyDescent="0.25">
      <c r="A24" s="1"/>
      <c r="B24" s="2" t="s">
        <v>44</v>
      </c>
      <c r="C24" s="49" t="s">
        <v>45</v>
      </c>
      <c r="D24" s="50" t="s">
        <v>3</v>
      </c>
      <c r="E24" s="3"/>
      <c r="F24" s="83" t="s">
        <v>46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290</v>
      </c>
      <c r="C25" s="54" t="s">
        <v>60</v>
      </c>
      <c r="D25" s="30" t="s">
        <v>291</v>
      </c>
      <c r="E25" s="3"/>
      <c r="F25" s="92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80"/>
      <c r="R25" s="9"/>
    </row>
    <row r="26" spans="1:18" ht="15.75" x14ac:dyDescent="0.25">
      <c r="A26" s="1"/>
      <c r="B26" s="10" t="s">
        <v>292</v>
      </c>
      <c r="C26" s="54" t="s">
        <v>60</v>
      </c>
      <c r="D26" s="30" t="s">
        <v>291</v>
      </c>
      <c r="E26" s="3"/>
      <c r="F26" s="92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80"/>
      <c r="R26" s="9"/>
    </row>
    <row r="27" spans="1:18" ht="15.75" x14ac:dyDescent="0.25">
      <c r="A27" s="1"/>
      <c r="B27" s="10" t="s">
        <v>293</v>
      </c>
      <c r="C27" s="54" t="s">
        <v>236</v>
      </c>
      <c r="D27" s="30" t="s">
        <v>130</v>
      </c>
      <c r="E27" s="3"/>
      <c r="F27" s="74" t="s">
        <v>47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6"/>
      <c r="R27" s="9"/>
    </row>
    <row r="28" spans="1:18" ht="15.75" x14ac:dyDescent="0.25">
      <c r="A28" s="1"/>
      <c r="B28" s="10" t="s">
        <v>294</v>
      </c>
      <c r="C28" s="54" t="s">
        <v>236</v>
      </c>
      <c r="D28" s="30" t="s">
        <v>291</v>
      </c>
      <c r="E28" s="3"/>
      <c r="F28" s="74" t="s">
        <v>296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6"/>
      <c r="R28" s="9"/>
    </row>
    <row r="29" spans="1:18" ht="15.75" x14ac:dyDescent="0.25">
      <c r="A29" s="1"/>
      <c r="B29" s="10" t="s">
        <v>295</v>
      </c>
      <c r="C29" s="54" t="s">
        <v>236</v>
      </c>
      <c r="D29" s="30" t="s">
        <v>291</v>
      </c>
      <c r="E29" s="3"/>
      <c r="F29" s="74" t="s">
        <v>297</v>
      </c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6"/>
      <c r="R29" s="9"/>
    </row>
    <row r="30" spans="1:18" ht="15.75" x14ac:dyDescent="0.25">
      <c r="A30" s="1"/>
      <c r="B30" s="10"/>
      <c r="C30" s="54"/>
      <c r="D30" s="30"/>
      <c r="E30" s="3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9"/>
    </row>
    <row r="31" spans="1:18" ht="15.75" x14ac:dyDescent="0.25">
      <c r="A31" s="1"/>
      <c r="B31" s="10"/>
      <c r="C31" s="54"/>
      <c r="D31" s="30"/>
      <c r="E31" s="3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6"/>
      <c r="R31" s="9"/>
    </row>
    <row r="32" spans="1:18" ht="15.75" x14ac:dyDescent="0.25">
      <c r="A32" s="1"/>
      <c r="B32" s="10"/>
      <c r="C32" s="54"/>
      <c r="D32" s="30"/>
      <c r="E32" s="3"/>
      <c r="F32" s="74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6"/>
      <c r="R32" s="9"/>
    </row>
    <row r="33" spans="1:18" ht="15.75" x14ac:dyDescent="0.25">
      <c r="A33" s="1"/>
      <c r="B33" s="10"/>
      <c r="C33" s="54"/>
      <c r="D33" s="30"/>
      <c r="E33" s="3"/>
      <c r="F33" s="74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  <c r="R33" s="9"/>
    </row>
    <row r="34" spans="1:18" ht="15.75" x14ac:dyDescent="0.25">
      <c r="A34" s="42"/>
      <c r="B34" s="10"/>
      <c r="C34" s="54"/>
      <c r="D34" s="30"/>
      <c r="E34" s="43"/>
      <c r="F34" s="74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  <c r="R34" s="9"/>
    </row>
    <row r="35" spans="1:18" ht="16.5" thickBot="1" x14ac:dyDescent="0.3">
      <c r="A35" s="42"/>
      <c r="B35" s="26"/>
      <c r="C35" s="56"/>
      <c r="D35" s="33"/>
      <c r="E35" s="43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1"/>
      <c r="R35" s="9"/>
    </row>
    <row r="36" spans="1:18" ht="15.75" thickBot="1" x14ac:dyDescent="0.3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8"/>
    </row>
    <row r="37" spans="1:18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2.425781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20.25" x14ac:dyDescent="0.3">
      <c r="A2" s="66"/>
      <c r="B2" s="67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70"/>
    </row>
    <row r="3" spans="1:18" ht="21" thickBot="1" x14ac:dyDescent="0.35">
      <c r="A3" s="66"/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70"/>
    </row>
    <row r="4" spans="1:18" ht="16.5" thickBot="1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2"/>
    </row>
    <row r="5" spans="1:18" ht="16.5" thickBot="1" x14ac:dyDescent="0.3">
      <c r="A5" s="1"/>
      <c r="B5" s="2" t="s">
        <v>2</v>
      </c>
      <c r="C5" s="77" t="s">
        <v>183</v>
      </c>
      <c r="D5" s="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9" t="s">
        <v>110</v>
      </c>
      <c r="D6" s="80"/>
      <c r="E6" s="3"/>
      <c r="F6" s="11" t="s">
        <v>15</v>
      </c>
      <c r="G6" s="47" t="s">
        <v>324</v>
      </c>
      <c r="H6" s="13">
        <v>13</v>
      </c>
      <c r="I6" s="13">
        <v>10</v>
      </c>
      <c r="J6" s="13">
        <v>1</v>
      </c>
      <c r="K6" s="13">
        <v>2</v>
      </c>
      <c r="L6" s="49" t="s">
        <v>325</v>
      </c>
      <c r="M6" s="15">
        <v>31</v>
      </c>
      <c r="N6" s="16" t="s">
        <v>49</v>
      </c>
      <c r="O6" s="17">
        <v>20</v>
      </c>
      <c r="P6" s="17">
        <v>1</v>
      </c>
      <c r="Q6" s="18">
        <v>770</v>
      </c>
      <c r="R6" s="9"/>
    </row>
    <row r="7" spans="1:18" ht="15.75" x14ac:dyDescent="0.25">
      <c r="A7" s="1"/>
      <c r="B7" s="10" t="s">
        <v>16</v>
      </c>
      <c r="C7" s="79" t="s">
        <v>184</v>
      </c>
      <c r="D7" s="80"/>
      <c r="E7" s="3"/>
      <c r="F7" s="19" t="s">
        <v>17</v>
      </c>
      <c r="G7" s="46" t="s">
        <v>137</v>
      </c>
      <c r="H7" s="21">
        <v>13</v>
      </c>
      <c r="I7" s="21">
        <v>9</v>
      </c>
      <c r="J7" s="21">
        <v>1</v>
      </c>
      <c r="K7" s="21">
        <v>3</v>
      </c>
      <c r="L7" s="48" t="s">
        <v>326</v>
      </c>
      <c r="M7" s="23">
        <v>28</v>
      </c>
      <c r="N7" s="19" t="s">
        <v>95</v>
      </c>
      <c r="O7" s="24">
        <v>29</v>
      </c>
      <c r="P7" s="24">
        <v>2</v>
      </c>
      <c r="Q7" s="25">
        <v>1550</v>
      </c>
      <c r="R7" s="9"/>
    </row>
    <row r="8" spans="1:18" ht="16.5" thickBot="1" x14ac:dyDescent="0.3">
      <c r="A8" s="1"/>
      <c r="B8" s="26" t="s">
        <v>18</v>
      </c>
      <c r="C8" s="81" t="s">
        <v>107</v>
      </c>
      <c r="D8" s="82"/>
      <c r="E8" s="3"/>
      <c r="F8" s="19" t="s">
        <v>19</v>
      </c>
      <c r="G8" s="46" t="s">
        <v>327</v>
      </c>
      <c r="H8" s="21">
        <v>13</v>
      </c>
      <c r="I8" s="21">
        <v>8</v>
      </c>
      <c r="J8" s="21">
        <v>3</v>
      </c>
      <c r="K8" s="21">
        <v>2</v>
      </c>
      <c r="L8" s="48" t="s">
        <v>410</v>
      </c>
      <c r="M8" s="23">
        <v>27</v>
      </c>
      <c r="N8" s="19" t="s">
        <v>96</v>
      </c>
      <c r="O8" s="24">
        <v>26</v>
      </c>
      <c r="P8" s="24">
        <v>1</v>
      </c>
      <c r="Q8" s="25">
        <v>1481</v>
      </c>
      <c r="R8" s="9"/>
    </row>
    <row r="9" spans="1:18" ht="16.5" thickBot="1" x14ac:dyDescent="0.3">
      <c r="A9" s="1"/>
      <c r="B9" s="64"/>
      <c r="C9" s="64"/>
      <c r="D9" s="64"/>
      <c r="E9" s="3"/>
      <c r="F9" s="19" t="s">
        <v>20</v>
      </c>
      <c r="G9" s="46" t="s">
        <v>142</v>
      </c>
      <c r="H9" s="21">
        <v>13</v>
      </c>
      <c r="I9" s="21">
        <v>6</v>
      </c>
      <c r="J9" s="21">
        <v>3</v>
      </c>
      <c r="K9" s="21">
        <v>4</v>
      </c>
      <c r="L9" s="48" t="s">
        <v>328</v>
      </c>
      <c r="M9" s="23">
        <v>21</v>
      </c>
      <c r="N9" s="19" t="s">
        <v>57</v>
      </c>
      <c r="O9" s="24">
        <v>32</v>
      </c>
      <c r="P9" s="24">
        <v>1</v>
      </c>
      <c r="Q9" s="25">
        <v>1120</v>
      </c>
      <c r="R9" s="9"/>
    </row>
    <row r="10" spans="1:18" ht="16.5" thickBot="1" x14ac:dyDescent="0.3">
      <c r="A10" s="1"/>
      <c r="B10" s="4" t="s">
        <v>21</v>
      </c>
      <c r="C10" s="52" t="s">
        <v>210</v>
      </c>
      <c r="D10" s="27"/>
      <c r="E10" s="3"/>
      <c r="F10" s="19" t="s">
        <v>22</v>
      </c>
      <c r="G10" s="46" t="s">
        <v>329</v>
      </c>
      <c r="H10" s="21">
        <v>13</v>
      </c>
      <c r="I10" s="21">
        <v>6</v>
      </c>
      <c r="J10" s="21">
        <v>2</v>
      </c>
      <c r="K10" s="21">
        <v>5</v>
      </c>
      <c r="L10" s="48" t="s">
        <v>310</v>
      </c>
      <c r="M10" s="23">
        <v>20</v>
      </c>
      <c r="N10" s="19" t="s">
        <v>78</v>
      </c>
      <c r="O10" s="24">
        <v>18</v>
      </c>
      <c r="P10" s="24">
        <v>1</v>
      </c>
      <c r="Q10" s="25">
        <v>580</v>
      </c>
      <c r="R10" s="9"/>
    </row>
    <row r="11" spans="1:18" ht="15.75" x14ac:dyDescent="0.25">
      <c r="A11" s="1"/>
      <c r="B11" s="28" t="s">
        <v>23</v>
      </c>
      <c r="C11" s="53" t="s">
        <v>210</v>
      </c>
      <c r="D11" s="29"/>
      <c r="E11" s="3"/>
      <c r="F11" s="19" t="s">
        <v>24</v>
      </c>
      <c r="G11" s="46" t="s">
        <v>143</v>
      </c>
      <c r="H11" s="21">
        <v>13</v>
      </c>
      <c r="I11" s="21">
        <v>5</v>
      </c>
      <c r="J11" s="21">
        <v>4</v>
      </c>
      <c r="K11" s="21">
        <v>4</v>
      </c>
      <c r="L11" s="48" t="s">
        <v>330</v>
      </c>
      <c r="M11" s="23">
        <v>19</v>
      </c>
      <c r="N11" s="19" t="s">
        <v>302</v>
      </c>
      <c r="O11" s="24">
        <v>26</v>
      </c>
      <c r="P11" s="24">
        <v>0</v>
      </c>
      <c r="Q11" s="25">
        <v>1536</v>
      </c>
      <c r="R11" s="9"/>
    </row>
    <row r="12" spans="1:18" ht="15.75" x14ac:dyDescent="0.25">
      <c r="A12" s="1"/>
      <c r="B12" s="10" t="s">
        <v>25</v>
      </c>
      <c r="C12" s="54" t="s">
        <v>57</v>
      </c>
      <c r="D12" s="30"/>
      <c r="E12" s="3"/>
      <c r="F12" s="19" t="s">
        <v>26</v>
      </c>
      <c r="G12" s="46" t="s">
        <v>140</v>
      </c>
      <c r="H12" s="21">
        <v>13</v>
      </c>
      <c r="I12" s="21">
        <v>4</v>
      </c>
      <c r="J12" s="21">
        <v>5</v>
      </c>
      <c r="K12" s="21">
        <v>4</v>
      </c>
      <c r="L12" s="48" t="s">
        <v>331</v>
      </c>
      <c r="M12" s="23">
        <v>17</v>
      </c>
      <c r="N12" s="19" t="s">
        <v>100</v>
      </c>
      <c r="O12" s="24">
        <v>30</v>
      </c>
      <c r="P12" s="24">
        <v>0</v>
      </c>
      <c r="Q12" s="25">
        <v>1000</v>
      </c>
      <c r="R12" s="9"/>
    </row>
    <row r="13" spans="1:18" ht="15.75" x14ac:dyDescent="0.25">
      <c r="A13" s="1"/>
      <c r="B13" s="10" t="s">
        <v>27</v>
      </c>
      <c r="C13" s="54" t="s">
        <v>57</v>
      </c>
      <c r="D13" s="30"/>
      <c r="E13" s="3"/>
      <c r="F13" s="19" t="s">
        <v>28</v>
      </c>
      <c r="G13" s="46" t="s">
        <v>139</v>
      </c>
      <c r="H13" s="21">
        <v>13</v>
      </c>
      <c r="I13" s="21">
        <v>5</v>
      </c>
      <c r="J13" s="21">
        <v>2</v>
      </c>
      <c r="K13" s="21">
        <v>6</v>
      </c>
      <c r="L13" s="48" t="s">
        <v>332</v>
      </c>
      <c r="M13" s="23">
        <v>17</v>
      </c>
      <c r="N13" s="19" t="s">
        <v>78</v>
      </c>
      <c r="O13" s="24">
        <v>25</v>
      </c>
      <c r="P13" s="24">
        <v>2</v>
      </c>
      <c r="Q13" s="25">
        <v>970</v>
      </c>
      <c r="R13" s="9"/>
    </row>
    <row r="14" spans="1:18" ht="16.5" thickBot="1" x14ac:dyDescent="0.3">
      <c r="A14" s="1"/>
      <c r="B14" s="31" t="s">
        <v>29</v>
      </c>
      <c r="C14" s="55" t="s">
        <v>57</v>
      </c>
      <c r="D14" s="32"/>
      <c r="E14" s="3"/>
      <c r="F14" s="19" t="s">
        <v>30</v>
      </c>
      <c r="G14" s="46" t="s">
        <v>333</v>
      </c>
      <c r="H14" s="21">
        <v>13</v>
      </c>
      <c r="I14" s="21">
        <v>5</v>
      </c>
      <c r="J14" s="21">
        <v>1</v>
      </c>
      <c r="K14" s="21">
        <v>7</v>
      </c>
      <c r="L14" s="48" t="s">
        <v>334</v>
      </c>
      <c r="M14" s="23">
        <v>16</v>
      </c>
      <c r="N14" s="19" t="s">
        <v>302</v>
      </c>
      <c r="O14" s="24">
        <v>27</v>
      </c>
      <c r="P14" s="24">
        <v>2</v>
      </c>
      <c r="Q14" s="25">
        <v>850</v>
      </c>
      <c r="R14" s="9"/>
    </row>
    <row r="15" spans="1:18" ht="16.5" thickBot="1" x14ac:dyDescent="0.3">
      <c r="A15" s="1"/>
      <c r="B15" s="4" t="s">
        <v>31</v>
      </c>
      <c r="C15" s="52" t="s">
        <v>57</v>
      </c>
      <c r="D15" s="27"/>
      <c r="E15" s="3"/>
      <c r="F15" s="19" t="s">
        <v>32</v>
      </c>
      <c r="G15" s="46" t="s">
        <v>141</v>
      </c>
      <c r="H15" s="21">
        <v>13</v>
      </c>
      <c r="I15" s="21">
        <v>4</v>
      </c>
      <c r="J15" s="21">
        <v>4</v>
      </c>
      <c r="K15" s="21">
        <v>5</v>
      </c>
      <c r="L15" s="48" t="s">
        <v>335</v>
      </c>
      <c r="M15" s="23">
        <v>16</v>
      </c>
      <c r="N15" s="19" t="s">
        <v>118</v>
      </c>
      <c r="O15" s="24">
        <v>34</v>
      </c>
      <c r="P15" s="24">
        <v>1</v>
      </c>
      <c r="Q15" s="25">
        <v>1110</v>
      </c>
      <c r="R15" s="9"/>
    </row>
    <row r="16" spans="1:18" ht="15.75" x14ac:dyDescent="0.25">
      <c r="A16" s="1"/>
      <c r="B16" s="28" t="s">
        <v>33</v>
      </c>
      <c r="C16" s="53" t="s">
        <v>57</v>
      </c>
      <c r="D16" s="29"/>
      <c r="E16" s="3"/>
      <c r="F16" s="19" t="s">
        <v>34</v>
      </c>
      <c r="G16" s="46" t="s">
        <v>136</v>
      </c>
      <c r="H16" s="21">
        <v>13</v>
      </c>
      <c r="I16" s="21">
        <v>4</v>
      </c>
      <c r="J16" s="21">
        <v>3</v>
      </c>
      <c r="K16" s="21">
        <v>6</v>
      </c>
      <c r="L16" s="48" t="s">
        <v>336</v>
      </c>
      <c r="M16" s="23">
        <v>15</v>
      </c>
      <c r="N16" s="19" t="s">
        <v>121</v>
      </c>
      <c r="O16" s="24">
        <v>19</v>
      </c>
      <c r="P16" s="24">
        <v>5</v>
      </c>
      <c r="Q16" s="25">
        <v>1200</v>
      </c>
      <c r="R16" s="9"/>
    </row>
    <row r="17" spans="1:18" ht="15.75" x14ac:dyDescent="0.25">
      <c r="A17" s="1"/>
      <c r="B17" s="10" t="s">
        <v>35</v>
      </c>
      <c r="C17" s="54" t="s">
        <v>165</v>
      </c>
      <c r="D17" s="30"/>
      <c r="E17" s="3"/>
      <c r="F17" s="19" t="s">
        <v>36</v>
      </c>
      <c r="G17" s="46" t="s">
        <v>133</v>
      </c>
      <c r="H17" s="21">
        <v>13</v>
      </c>
      <c r="I17" s="21">
        <v>4</v>
      </c>
      <c r="J17" s="21">
        <v>1</v>
      </c>
      <c r="K17" s="21">
        <v>8</v>
      </c>
      <c r="L17" s="48" t="s">
        <v>337</v>
      </c>
      <c r="M17" s="23">
        <v>13</v>
      </c>
      <c r="N17" s="19" t="s">
        <v>102</v>
      </c>
      <c r="O17" s="24">
        <v>14</v>
      </c>
      <c r="P17" s="24">
        <v>1</v>
      </c>
      <c r="Q17" s="25">
        <v>1020</v>
      </c>
      <c r="R17" s="9"/>
    </row>
    <row r="18" spans="1:18" ht="15.75" x14ac:dyDescent="0.25">
      <c r="A18" s="1"/>
      <c r="B18" s="10" t="s">
        <v>37</v>
      </c>
      <c r="C18" s="54" t="s">
        <v>68</v>
      </c>
      <c r="D18" s="30"/>
      <c r="E18" s="3"/>
      <c r="F18" s="19" t="s">
        <v>38</v>
      </c>
      <c r="G18" s="46" t="s">
        <v>338</v>
      </c>
      <c r="H18" s="21">
        <v>13</v>
      </c>
      <c r="I18" s="21">
        <v>3</v>
      </c>
      <c r="J18" s="21">
        <v>1</v>
      </c>
      <c r="K18" s="21">
        <v>9</v>
      </c>
      <c r="L18" s="48" t="s">
        <v>339</v>
      </c>
      <c r="M18" s="23">
        <v>10</v>
      </c>
      <c r="N18" s="19" t="s">
        <v>54</v>
      </c>
      <c r="O18" s="24">
        <v>22</v>
      </c>
      <c r="P18" s="24">
        <v>0</v>
      </c>
      <c r="Q18" s="25">
        <v>1720</v>
      </c>
      <c r="R18" s="9"/>
    </row>
    <row r="19" spans="1:18" ht="15.75" x14ac:dyDescent="0.25">
      <c r="A19" s="1"/>
      <c r="B19" s="10" t="s">
        <v>39</v>
      </c>
      <c r="C19" s="54" t="s">
        <v>135</v>
      </c>
      <c r="D19" s="30"/>
      <c r="E19" s="3"/>
      <c r="F19" s="19" t="s">
        <v>40</v>
      </c>
      <c r="G19" s="46" t="s">
        <v>144</v>
      </c>
      <c r="H19" s="21">
        <v>13</v>
      </c>
      <c r="I19" s="21">
        <v>2</v>
      </c>
      <c r="J19" s="21">
        <v>1</v>
      </c>
      <c r="K19" s="21">
        <v>10</v>
      </c>
      <c r="L19" s="48" t="s">
        <v>340</v>
      </c>
      <c r="M19" s="23">
        <v>7</v>
      </c>
      <c r="N19" s="19" t="s">
        <v>145</v>
      </c>
      <c r="O19" s="24">
        <v>30</v>
      </c>
      <c r="P19" s="24">
        <v>1</v>
      </c>
      <c r="Q19" s="25">
        <v>1130</v>
      </c>
      <c r="R19" s="9"/>
    </row>
    <row r="20" spans="1:18" ht="15.75" x14ac:dyDescent="0.25">
      <c r="A20" s="1"/>
      <c r="B20" s="10" t="s">
        <v>41</v>
      </c>
      <c r="C20" s="54" t="s">
        <v>315</v>
      </c>
      <c r="D20" s="30"/>
      <c r="E20" s="3"/>
      <c r="F20" s="19"/>
      <c r="G20" s="46"/>
      <c r="H20" s="21"/>
      <c r="I20" s="21"/>
      <c r="J20" s="21"/>
      <c r="K20" s="21"/>
      <c r="L20" s="48"/>
      <c r="M20" s="23"/>
      <c r="N20" s="19"/>
      <c r="O20" s="24"/>
      <c r="P20" s="24"/>
      <c r="Q20" s="25"/>
      <c r="R20" s="9"/>
    </row>
    <row r="21" spans="1:18" ht="15.75" x14ac:dyDescent="0.25">
      <c r="A21" s="1"/>
      <c r="B21" s="10" t="s">
        <v>42</v>
      </c>
      <c r="C21" s="54" t="s">
        <v>316</v>
      </c>
      <c r="D21" s="30"/>
      <c r="E21" s="3"/>
      <c r="F21" s="19"/>
      <c r="G21" s="46"/>
      <c r="H21" s="21"/>
      <c r="I21" s="21"/>
      <c r="J21" s="21"/>
      <c r="K21" s="21"/>
      <c r="L21" s="48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26" t="s">
        <v>43</v>
      </c>
      <c r="C22" s="56" t="s">
        <v>261</v>
      </c>
      <c r="D22" s="33" t="s">
        <v>317</v>
      </c>
      <c r="E22" s="3"/>
      <c r="F22" s="34"/>
      <c r="G22" s="35"/>
      <c r="H22" s="36"/>
      <c r="I22" s="36">
        <f>SUM(I6:I21)</f>
        <v>75</v>
      </c>
      <c r="J22" s="36">
        <f>SUM(J6:J21)</f>
        <v>32</v>
      </c>
      <c r="K22" s="36">
        <f>SUM(K6:K21)</f>
        <v>75</v>
      </c>
      <c r="L22" s="36"/>
      <c r="M22" s="37"/>
      <c r="N22" s="38"/>
      <c r="O22" s="39">
        <f>SUM(O6:O21)</f>
        <v>352</v>
      </c>
      <c r="P22" s="39">
        <f>SUM(P6:P21)</f>
        <v>18</v>
      </c>
      <c r="Q22" s="40">
        <f>SUM(Q6:Q21)</f>
        <v>16037</v>
      </c>
      <c r="R22" s="9"/>
    </row>
    <row r="23" spans="1:18" ht="16.5" thickBot="1" x14ac:dyDescent="0.3">
      <c r="A23" s="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1:18" ht="15.75" x14ac:dyDescent="0.25">
      <c r="A24" s="1"/>
      <c r="B24" s="2" t="s">
        <v>44</v>
      </c>
      <c r="C24" s="49" t="s">
        <v>45</v>
      </c>
      <c r="D24" s="50" t="s">
        <v>3</v>
      </c>
      <c r="E24" s="3"/>
      <c r="F24" s="83" t="s">
        <v>46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318</v>
      </c>
      <c r="C25" s="54" t="s">
        <v>69</v>
      </c>
      <c r="D25" s="30" t="s">
        <v>319</v>
      </c>
      <c r="E25" s="3"/>
      <c r="F25" s="92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80"/>
      <c r="R25" s="9"/>
    </row>
    <row r="26" spans="1:18" ht="15.75" x14ac:dyDescent="0.25">
      <c r="A26" s="1"/>
      <c r="B26" s="10" t="s">
        <v>320</v>
      </c>
      <c r="C26" s="54" t="s">
        <v>285</v>
      </c>
      <c r="D26" s="30" t="s">
        <v>136</v>
      </c>
      <c r="E26" s="3"/>
      <c r="F26" s="92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80"/>
      <c r="R26" s="9"/>
    </row>
    <row r="27" spans="1:18" ht="15.75" x14ac:dyDescent="0.25">
      <c r="A27" s="1"/>
      <c r="B27" s="10" t="s">
        <v>321</v>
      </c>
      <c r="C27" s="54" t="s">
        <v>61</v>
      </c>
      <c r="D27" s="30" t="s">
        <v>322</v>
      </c>
      <c r="E27" s="3"/>
      <c r="F27" s="74" t="s">
        <v>47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6"/>
      <c r="R27" s="9"/>
    </row>
    <row r="28" spans="1:18" ht="15.75" x14ac:dyDescent="0.25">
      <c r="A28" s="1"/>
      <c r="B28" s="10" t="s">
        <v>323</v>
      </c>
      <c r="C28" s="54" t="s">
        <v>61</v>
      </c>
      <c r="D28" s="30" t="s">
        <v>322</v>
      </c>
      <c r="E28" s="3"/>
      <c r="F28" s="74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6"/>
      <c r="R28" s="9"/>
    </row>
    <row r="29" spans="1:18" ht="15.75" x14ac:dyDescent="0.25">
      <c r="A29" s="1"/>
      <c r="B29" s="10" t="s">
        <v>132</v>
      </c>
      <c r="C29" s="54" t="s">
        <v>61</v>
      </c>
      <c r="D29" s="30" t="s">
        <v>133</v>
      </c>
      <c r="E29" s="3"/>
      <c r="F29" s="74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6"/>
      <c r="R29" s="9"/>
    </row>
    <row r="30" spans="1:18" ht="15.75" x14ac:dyDescent="0.25">
      <c r="A30" s="1"/>
      <c r="B30" s="10" t="s">
        <v>134</v>
      </c>
      <c r="C30" s="54" t="s">
        <v>220</v>
      </c>
      <c r="D30" s="30" t="s">
        <v>136</v>
      </c>
      <c r="E30" s="3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9"/>
    </row>
    <row r="31" spans="1:18" ht="15.75" x14ac:dyDescent="0.25">
      <c r="A31" s="1"/>
      <c r="B31" s="10" t="s">
        <v>138</v>
      </c>
      <c r="C31" s="54" t="s">
        <v>220</v>
      </c>
      <c r="D31" s="30" t="s">
        <v>139</v>
      </c>
      <c r="E31" s="3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6"/>
      <c r="R31" s="9"/>
    </row>
    <row r="32" spans="1:18" ht="15.75" x14ac:dyDescent="0.25">
      <c r="A32" s="1"/>
      <c r="B32" s="10"/>
      <c r="C32" s="54"/>
      <c r="D32" s="30"/>
      <c r="E32" s="3"/>
      <c r="F32" s="74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6"/>
      <c r="R32" s="9"/>
    </row>
    <row r="33" spans="1:18" ht="15.75" x14ac:dyDescent="0.25">
      <c r="A33" s="1"/>
      <c r="B33" s="10"/>
      <c r="C33" s="54"/>
      <c r="D33" s="30"/>
      <c r="E33" s="3"/>
      <c r="F33" s="74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  <c r="R33" s="9"/>
    </row>
    <row r="34" spans="1:18" ht="15.75" x14ac:dyDescent="0.25">
      <c r="A34" s="42"/>
      <c r="B34" s="10"/>
      <c r="C34" s="54"/>
      <c r="D34" s="30"/>
      <c r="E34" s="43"/>
      <c r="F34" s="74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  <c r="R34" s="9"/>
    </row>
    <row r="35" spans="1:18" ht="16.5" thickBot="1" x14ac:dyDescent="0.3">
      <c r="A35" s="42"/>
      <c r="B35" s="26"/>
      <c r="C35" s="56"/>
      <c r="D35" s="33"/>
      <c r="E35" s="43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1"/>
      <c r="R35" s="9"/>
    </row>
    <row r="36" spans="1:18" ht="15.75" thickBot="1" x14ac:dyDescent="0.3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8"/>
    </row>
    <row r="37" spans="1:18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B2" sqref="B2:Q2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140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20.25" x14ac:dyDescent="0.3">
      <c r="A2" s="66"/>
      <c r="B2" s="67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70"/>
    </row>
    <row r="3" spans="1:18" ht="21" thickBot="1" x14ac:dyDescent="0.35">
      <c r="A3" s="66"/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70"/>
    </row>
    <row r="4" spans="1:18" ht="16.5" thickBot="1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2"/>
    </row>
    <row r="5" spans="1:18" ht="16.5" thickBot="1" x14ac:dyDescent="0.3">
      <c r="A5" s="1"/>
      <c r="B5" s="2" t="s">
        <v>2</v>
      </c>
      <c r="C5" s="77" t="s">
        <v>183</v>
      </c>
      <c r="D5" s="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9" t="s">
        <v>146</v>
      </c>
      <c r="D6" s="80"/>
      <c r="E6" s="3"/>
      <c r="F6" s="11" t="s">
        <v>15</v>
      </c>
      <c r="G6" s="47" t="s">
        <v>153</v>
      </c>
      <c r="H6" s="13">
        <v>14</v>
      </c>
      <c r="I6" s="13">
        <v>14</v>
      </c>
      <c r="J6" s="13">
        <v>0</v>
      </c>
      <c r="K6" s="13">
        <v>0</v>
      </c>
      <c r="L6" s="49" t="s">
        <v>352</v>
      </c>
      <c r="M6" s="15">
        <v>42</v>
      </c>
      <c r="N6" s="16" t="s">
        <v>268</v>
      </c>
      <c r="O6" s="17">
        <v>17</v>
      </c>
      <c r="P6" s="17">
        <v>0</v>
      </c>
      <c r="Q6" s="18">
        <v>1860</v>
      </c>
      <c r="R6" s="9"/>
    </row>
    <row r="7" spans="1:18" ht="15.75" x14ac:dyDescent="0.25">
      <c r="A7" s="1"/>
      <c r="B7" s="10" t="s">
        <v>16</v>
      </c>
      <c r="C7" s="79" t="s">
        <v>184</v>
      </c>
      <c r="D7" s="80"/>
      <c r="E7" s="3"/>
      <c r="F7" s="19" t="s">
        <v>17</v>
      </c>
      <c r="G7" s="46" t="s">
        <v>148</v>
      </c>
      <c r="H7" s="21">
        <v>14</v>
      </c>
      <c r="I7" s="21">
        <v>12</v>
      </c>
      <c r="J7" s="21">
        <v>0</v>
      </c>
      <c r="K7" s="21">
        <v>2</v>
      </c>
      <c r="L7" s="48" t="s">
        <v>353</v>
      </c>
      <c r="M7" s="23">
        <v>26</v>
      </c>
      <c r="N7" s="19" t="s">
        <v>51</v>
      </c>
      <c r="O7" s="24">
        <v>26</v>
      </c>
      <c r="P7" s="24">
        <v>1</v>
      </c>
      <c r="Q7" s="25">
        <v>1500</v>
      </c>
      <c r="R7" s="9"/>
    </row>
    <row r="8" spans="1:18" ht="16.5" thickBot="1" x14ac:dyDescent="0.3">
      <c r="A8" s="1"/>
      <c r="B8" s="26" t="s">
        <v>18</v>
      </c>
      <c r="C8" s="81" t="s">
        <v>112</v>
      </c>
      <c r="D8" s="82"/>
      <c r="E8" s="3"/>
      <c r="F8" s="19" t="s">
        <v>19</v>
      </c>
      <c r="G8" s="46" t="s">
        <v>151</v>
      </c>
      <c r="H8" s="21">
        <v>14</v>
      </c>
      <c r="I8" s="21">
        <v>10</v>
      </c>
      <c r="J8" s="21">
        <v>1</v>
      </c>
      <c r="K8" s="21">
        <v>3</v>
      </c>
      <c r="L8" s="48" t="s">
        <v>354</v>
      </c>
      <c r="M8" s="23">
        <v>31</v>
      </c>
      <c r="N8" s="19" t="s">
        <v>95</v>
      </c>
      <c r="O8" s="24">
        <v>29</v>
      </c>
      <c r="P8" s="24">
        <v>1</v>
      </c>
      <c r="Q8" s="25">
        <v>1060</v>
      </c>
      <c r="R8" s="9"/>
    </row>
    <row r="9" spans="1:18" ht="16.5" thickBot="1" x14ac:dyDescent="0.3">
      <c r="A9" s="1"/>
      <c r="B9" s="64"/>
      <c r="C9" s="64"/>
      <c r="D9" s="64"/>
      <c r="E9" s="3"/>
      <c r="F9" s="19" t="s">
        <v>20</v>
      </c>
      <c r="G9" s="46" t="s">
        <v>156</v>
      </c>
      <c r="H9" s="21">
        <v>14</v>
      </c>
      <c r="I9" s="21">
        <v>8</v>
      </c>
      <c r="J9" s="21">
        <v>1</v>
      </c>
      <c r="K9" s="21">
        <v>5</v>
      </c>
      <c r="L9" s="48" t="s">
        <v>355</v>
      </c>
      <c r="M9" s="23">
        <v>25</v>
      </c>
      <c r="N9" s="19" t="s">
        <v>76</v>
      </c>
      <c r="O9" s="24">
        <v>27</v>
      </c>
      <c r="P9" s="24">
        <v>0</v>
      </c>
      <c r="Q9" s="25">
        <v>1100</v>
      </c>
      <c r="R9" s="9"/>
    </row>
    <row r="10" spans="1:18" ht="16.5" thickBot="1" x14ac:dyDescent="0.3">
      <c r="A10" s="1"/>
      <c r="B10" s="4" t="s">
        <v>21</v>
      </c>
      <c r="C10" s="52" t="s">
        <v>342</v>
      </c>
      <c r="D10" s="27"/>
      <c r="E10" s="3"/>
      <c r="F10" s="19" t="s">
        <v>22</v>
      </c>
      <c r="G10" s="46" t="s">
        <v>149</v>
      </c>
      <c r="H10" s="21">
        <v>14</v>
      </c>
      <c r="I10" s="21">
        <v>8</v>
      </c>
      <c r="J10" s="21">
        <v>1</v>
      </c>
      <c r="K10" s="21">
        <v>5</v>
      </c>
      <c r="L10" s="48" t="s">
        <v>356</v>
      </c>
      <c r="M10" s="23">
        <v>25</v>
      </c>
      <c r="N10" s="19" t="s">
        <v>76</v>
      </c>
      <c r="O10" s="24">
        <v>27</v>
      </c>
      <c r="P10" s="24">
        <v>0</v>
      </c>
      <c r="Q10" s="25">
        <v>1236</v>
      </c>
      <c r="R10" s="9"/>
    </row>
    <row r="11" spans="1:18" ht="15.75" x14ac:dyDescent="0.25">
      <c r="A11" s="1"/>
      <c r="B11" s="28" t="s">
        <v>23</v>
      </c>
      <c r="C11" s="53" t="s">
        <v>342</v>
      </c>
      <c r="D11" s="29"/>
      <c r="E11" s="3"/>
      <c r="F11" s="19" t="s">
        <v>24</v>
      </c>
      <c r="G11" s="46" t="s">
        <v>150</v>
      </c>
      <c r="H11" s="21">
        <v>14</v>
      </c>
      <c r="I11" s="21">
        <v>8</v>
      </c>
      <c r="J11" s="21">
        <v>1</v>
      </c>
      <c r="K11" s="21">
        <v>5</v>
      </c>
      <c r="L11" s="48" t="s">
        <v>357</v>
      </c>
      <c r="M11" s="23">
        <v>25</v>
      </c>
      <c r="N11" s="19" t="s">
        <v>118</v>
      </c>
      <c r="O11" s="24">
        <v>14</v>
      </c>
      <c r="P11" s="24">
        <v>1</v>
      </c>
      <c r="Q11" s="25">
        <v>1320</v>
      </c>
      <c r="R11" s="9"/>
    </row>
    <row r="12" spans="1:18" ht="15.75" x14ac:dyDescent="0.25">
      <c r="A12" s="1"/>
      <c r="B12" s="10" t="s">
        <v>25</v>
      </c>
      <c r="C12" s="54" t="s">
        <v>57</v>
      </c>
      <c r="D12" s="30"/>
      <c r="E12" s="3"/>
      <c r="F12" s="19" t="s">
        <v>26</v>
      </c>
      <c r="G12" s="46" t="s">
        <v>155</v>
      </c>
      <c r="H12" s="21">
        <v>14</v>
      </c>
      <c r="I12" s="21">
        <v>6</v>
      </c>
      <c r="J12" s="21">
        <v>3</v>
      </c>
      <c r="K12" s="21">
        <v>5</v>
      </c>
      <c r="L12" s="48" t="s">
        <v>358</v>
      </c>
      <c r="M12" s="23">
        <v>21</v>
      </c>
      <c r="N12" s="19" t="s">
        <v>270</v>
      </c>
      <c r="O12" s="24">
        <v>28</v>
      </c>
      <c r="P12" s="24">
        <v>2</v>
      </c>
      <c r="Q12" s="25">
        <v>750</v>
      </c>
      <c r="R12" s="9"/>
    </row>
    <row r="13" spans="1:18" ht="15.75" x14ac:dyDescent="0.25">
      <c r="A13" s="1"/>
      <c r="B13" s="10" t="s">
        <v>27</v>
      </c>
      <c r="C13" s="54" t="s">
        <v>57</v>
      </c>
      <c r="D13" s="30"/>
      <c r="E13" s="3"/>
      <c r="F13" s="19" t="s">
        <v>28</v>
      </c>
      <c r="G13" s="46" t="s">
        <v>359</v>
      </c>
      <c r="H13" s="21">
        <v>14</v>
      </c>
      <c r="I13" s="21">
        <v>6</v>
      </c>
      <c r="J13" s="21">
        <v>1</v>
      </c>
      <c r="K13" s="21">
        <v>7</v>
      </c>
      <c r="L13" s="48" t="s">
        <v>360</v>
      </c>
      <c r="M13" s="23">
        <v>19</v>
      </c>
      <c r="N13" s="19" t="s">
        <v>118</v>
      </c>
      <c r="O13" s="24">
        <v>16</v>
      </c>
      <c r="P13" s="24">
        <v>6</v>
      </c>
      <c r="Q13" s="25">
        <v>755</v>
      </c>
      <c r="R13" s="9"/>
    </row>
    <row r="14" spans="1:18" ht="16.5" thickBot="1" x14ac:dyDescent="0.3">
      <c r="A14" s="1"/>
      <c r="B14" s="31" t="s">
        <v>29</v>
      </c>
      <c r="C14" s="55" t="s">
        <v>57</v>
      </c>
      <c r="D14" s="32"/>
      <c r="E14" s="3"/>
      <c r="F14" s="19" t="s">
        <v>30</v>
      </c>
      <c r="G14" s="46" t="s">
        <v>361</v>
      </c>
      <c r="H14" s="21">
        <v>14</v>
      </c>
      <c r="I14" s="21">
        <v>5</v>
      </c>
      <c r="J14" s="21">
        <v>1</v>
      </c>
      <c r="K14" s="21">
        <v>8</v>
      </c>
      <c r="L14" s="48" t="s">
        <v>332</v>
      </c>
      <c r="M14" s="23">
        <v>16</v>
      </c>
      <c r="N14" s="19" t="s">
        <v>52</v>
      </c>
      <c r="O14" s="24">
        <v>18</v>
      </c>
      <c r="P14" s="24">
        <v>1</v>
      </c>
      <c r="Q14" s="25">
        <v>770</v>
      </c>
      <c r="R14" s="9"/>
    </row>
    <row r="15" spans="1:18" ht="16.5" thickBot="1" x14ac:dyDescent="0.3">
      <c r="A15" s="1"/>
      <c r="B15" s="4" t="s">
        <v>31</v>
      </c>
      <c r="C15" s="52" t="s">
        <v>57</v>
      </c>
      <c r="D15" s="27"/>
      <c r="E15" s="3"/>
      <c r="F15" s="19" t="s">
        <v>32</v>
      </c>
      <c r="G15" s="46" t="s">
        <v>158</v>
      </c>
      <c r="H15" s="21">
        <v>14</v>
      </c>
      <c r="I15" s="21">
        <v>4</v>
      </c>
      <c r="J15" s="21">
        <v>3</v>
      </c>
      <c r="K15" s="21">
        <v>7</v>
      </c>
      <c r="L15" s="48" t="s">
        <v>362</v>
      </c>
      <c r="M15" s="23">
        <v>15</v>
      </c>
      <c r="N15" s="19" t="s">
        <v>248</v>
      </c>
      <c r="O15" s="24">
        <v>19</v>
      </c>
      <c r="P15" s="24">
        <v>1</v>
      </c>
      <c r="Q15" s="25">
        <v>620</v>
      </c>
      <c r="R15" s="9"/>
    </row>
    <row r="16" spans="1:18" ht="15.75" x14ac:dyDescent="0.25">
      <c r="A16" s="1"/>
      <c r="B16" s="28" t="s">
        <v>33</v>
      </c>
      <c r="C16" s="53" t="s">
        <v>57</v>
      </c>
      <c r="D16" s="29"/>
      <c r="E16" s="3"/>
      <c r="F16" s="19" t="s">
        <v>34</v>
      </c>
      <c r="G16" s="46" t="s">
        <v>363</v>
      </c>
      <c r="H16" s="21">
        <v>14</v>
      </c>
      <c r="I16" s="21">
        <v>4</v>
      </c>
      <c r="J16" s="21">
        <v>2</v>
      </c>
      <c r="K16" s="21">
        <v>8</v>
      </c>
      <c r="L16" s="48" t="s">
        <v>364</v>
      </c>
      <c r="M16" s="23">
        <v>14</v>
      </c>
      <c r="N16" s="19" t="s">
        <v>123</v>
      </c>
      <c r="O16" s="24">
        <v>39</v>
      </c>
      <c r="P16" s="24">
        <v>4</v>
      </c>
      <c r="Q16" s="25">
        <v>790</v>
      </c>
      <c r="R16" s="9"/>
    </row>
    <row r="17" spans="1:18" ht="15.75" x14ac:dyDescent="0.25">
      <c r="A17" s="1"/>
      <c r="B17" s="10" t="s">
        <v>35</v>
      </c>
      <c r="C17" s="54" t="s">
        <v>129</v>
      </c>
      <c r="D17" s="30"/>
      <c r="E17" s="3"/>
      <c r="F17" s="19" t="s">
        <v>36</v>
      </c>
      <c r="G17" s="46" t="s">
        <v>365</v>
      </c>
      <c r="H17" s="21">
        <v>14</v>
      </c>
      <c r="I17" s="21">
        <v>4</v>
      </c>
      <c r="J17" s="21">
        <v>1</v>
      </c>
      <c r="K17" s="21">
        <v>9</v>
      </c>
      <c r="L17" s="48" t="s">
        <v>366</v>
      </c>
      <c r="M17" s="23">
        <v>13</v>
      </c>
      <c r="N17" s="19" t="s">
        <v>102</v>
      </c>
      <c r="O17" s="24">
        <v>37</v>
      </c>
      <c r="P17" s="24">
        <v>2</v>
      </c>
      <c r="Q17" s="25">
        <v>403</v>
      </c>
      <c r="R17" s="9"/>
    </row>
    <row r="18" spans="1:18" ht="15.75" x14ac:dyDescent="0.25">
      <c r="A18" s="1"/>
      <c r="B18" s="10" t="s">
        <v>37</v>
      </c>
      <c r="C18" s="54" t="s">
        <v>236</v>
      </c>
      <c r="D18" s="30"/>
      <c r="E18" s="3"/>
      <c r="F18" s="19" t="s">
        <v>38</v>
      </c>
      <c r="G18" s="46" t="s">
        <v>282</v>
      </c>
      <c r="H18" s="21">
        <v>14</v>
      </c>
      <c r="I18" s="21">
        <v>4</v>
      </c>
      <c r="J18" s="21">
        <v>0</v>
      </c>
      <c r="K18" s="21">
        <v>10</v>
      </c>
      <c r="L18" s="48" t="s">
        <v>367</v>
      </c>
      <c r="M18" s="23">
        <v>12</v>
      </c>
      <c r="N18" s="19" t="s">
        <v>53</v>
      </c>
      <c r="O18" s="24">
        <v>14</v>
      </c>
      <c r="P18" s="24">
        <v>3</v>
      </c>
      <c r="Q18" s="25">
        <v>995</v>
      </c>
      <c r="R18" s="9"/>
    </row>
    <row r="19" spans="1:18" ht="15.75" x14ac:dyDescent="0.25">
      <c r="A19" s="1"/>
      <c r="B19" s="10" t="s">
        <v>39</v>
      </c>
      <c r="C19" s="54" t="s">
        <v>343</v>
      </c>
      <c r="D19" s="30"/>
      <c r="E19" s="3"/>
      <c r="F19" s="19" t="s">
        <v>40</v>
      </c>
      <c r="G19" s="46" t="s">
        <v>368</v>
      </c>
      <c r="H19" s="21">
        <v>14</v>
      </c>
      <c r="I19" s="21">
        <v>3</v>
      </c>
      <c r="J19" s="21">
        <v>1</v>
      </c>
      <c r="K19" s="21">
        <v>10</v>
      </c>
      <c r="L19" s="48" t="s">
        <v>369</v>
      </c>
      <c r="M19" s="23">
        <v>10</v>
      </c>
      <c r="N19" s="19" t="s">
        <v>102</v>
      </c>
      <c r="O19" s="24">
        <v>35</v>
      </c>
      <c r="P19" s="24">
        <v>2</v>
      </c>
      <c r="Q19" s="25">
        <v>830</v>
      </c>
      <c r="R19" s="9"/>
    </row>
    <row r="20" spans="1:18" ht="15.75" x14ac:dyDescent="0.25">
      <c r="A20" s="1"/>
      <c r="B20" s="10" t="s">
        <v>41</v>
      </c>
      <c r="C20" s="54" t="s">
        <v>344</v>
      </c>
      <c r="D20" s="30"/>
      <c r="E20" s="3"/>
      <c r="F20" s="19" t="s">
        <v>341</v>
      </c>
      <c r="G20" s="46" t="s">
        <v>157</v>
      </c>
      <c r="H20" s="21">
        <v>14</v>
      </c>
      <c r="I20" s="21">
        <v>1</v>
      </c>
      <c r="J20" s="21">
        <v>0</v>
      </c>
      <c r="K20" s="21">
        <v>13</v>
      </c>
      <c r="L20" s="48" t="s">
        <v>370</v>
      </c>
      <c r="M20" s="23">
        <v>3</v>
      </c>
      <c r="N20" s="19" t="s">
        <v>83</v>
      </c>
      <c r="O20" s="24">
        <v>31</v>
      </c>
      <c r="P20" s="24">
        <v>1</v>
      </c>
      <c r="Q20" s="25">
        <v>679</v>
      </c>
      <c r="R20" s="9"/>
    </row>
    <row r="21" spans="1:18" ht="15.75" x14ac:dyDescent="0.25">
      <c r="A21" s="1"/>
      <c r="B21" s="10" t="s">
        <v>42</v>
      </c>
      <c r="C21" s="54" t="s">
        <v>345</v>
      </c>
      <c r="D21" s="30"/>
      <c r="E21" s="3"/>
      <c r="F21" s="19"/>
      <c r="G21" s="46"/>
      <c r="H21" s="21"/>
      <c r="I21" s="21"/>
      <c r="J21" s="21"/>
      <c r="K21" s="21"/>
      <c r="L21" s="48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26" t="s">
        <v>43</v>
      </c>
      <c r="C22" s="56" t="s">
        <v>346</v>
      </c>
      <c r="D22" s="33" t="s">
        <v>347</v>
      </c>
      <c r="E22" s="3"/>
      <c r="F22" s="34"/>
      <c r="G22" s="35"/>
      <c r="H22" s="36"/>
      <c r="I22" s="36">
        <f>SUM(I6:I21)</f>
        <v>97</v>
      </c>
      <c r="J22" s="36">
        <f>SUM(J6:J21)</f>
        <v>16</v>
      </c>
      <c r="K22" s="36">
        <f>SUM(K6:K21)</f>
        <v>97</v>
      </c>
      <c r="L22" s="36" t="s">
        <v>411</v>
      </c>
      <c r="M22" s="37"/>
      <c r="N22" s="38"/>
      <c r="O22" s="39">
        <f>SUM(O6:O21)</f>
        <v>377</v>
      </c>
      <c r="P22" s="39">
        <f>SUM(P6:P21)</f>
        <v>25</v>
      </c>
      <c r="Q22" s="40">
        <f>SUM(Q6:Q21)</f>
        <v>14668</v>
      </c>
      <c r="R22" s="9"/>
    </row>
    <row r="23" spans="1:18" ht="16.5" thickBot="1" x14ac:dyDescent="0.3">
      <c r="A23" s="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1:18" ht="15.75" x14ac:dyDescent="0.25">
      <c r="A24" s="1"/>
      <c r="B24" s="2" t="s">
        <v>44</v>
      </c>
      <c r="C24" s="49" t="s">
        <v>45</v>
      </c>
      <c r="D24" s="50" t="s">
        <v>3</v>
      </c>
      <c r="E24" s="3"/>
      <c r="F24" s="83" t="s">
        <v>46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162</v>
      </c>
      <c r="C25" s="54" t="s">
        <v>59</v>
      </c>
      <c r="D25" s="30" t="s">
        <v>155</v>
      </c>
      <c r="E25" s="3"/>
      <c r="F25" s="93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5"/>
      <c r="R25" s="9"/>
    </row>
    <row r="26" spans="1:18" ht="15.75" x14ac:dyDescent="0.25">
      <c r="A26" s="1"/>
      <c r="B26" s="10" t="s">
        <v>348</v>
      </c>
      <c r="C26" s="54" t="s">
        <v>68</v>
      </c>
      <c r="D26" s="30" t="s">
        <v>153</v>
      </c>
      <c r="E26" s="3"/>
      <c r="F26" s="92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80"/>
      <c r="R26" s="9"/>
    </row>
    <row r="27" spans="1:18" ht="15.75" x14ac:dyDescent="0.25">
      <c r="A27" s="1"/>
      <c r="B27" s="10" t="s">
        <v>349</v>
      </c>
      <c r="C27" s="54" t="s">
        <v>60</v>
      </c>
      <c r="D27" s="30" t="s">
        <v>153</v>
      </c>
      <c r="E27" s="3"/>
      <c r="F27" s="93" t="s">
        <v>47</v>
      </c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5"/>
      <c r="R27" s="9"/>
    </row>
    <row r="28" spans="1:18" ht="15.75" x14ac:dyDescent="0.25">
      <c r="A28" s="1"/>
      <c r="B28" s="10" t="s">
        <v>161</v>
      </c>
      <c r="C28" s="54" t="s">
        <v>285</v>
      </c>
      <c r="D28" s="30" t="s">
        <v>149</v>
      </c>
      <c r="E28" s="3"/>
      <c r="F28" s="93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  <c r="R28" s="9"/>
    </row>
    <row r="29" spans="1:18" ht="15.75" x14ac:dyDescent="0.25">
      <c r="A29" s="1"/>
      <c r="B29" s="10" t="s">
        <v>350</v>
      </c>
      <c r="C29" s="54" t="s">
        <v>285</v>
      </c>
      <c r="D29" s="30" t="s">
        <v>156</v>
      </c>
      <c r="E29" s="3"/>
      <c r="F29" s="74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6"/>
      <c r="R29" s="9"/>
    </row>
    <row r="30" spans="1:18" ht="15.75" x14ac:dyDescent="0.25">
      <c r="A30" s="1"/>
      <c r="B30" s="10" t="s">
        <v>160</v>
      </c>
      <c r="C30" s="54" t="s">
        <v>285</v>
      </c>
      <c r="D30" s="30" t="s">
        <v>148</v>
      </c>
      <c r="E30" s="3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9"/>
    </row>
    <row r="31" spans="1:18" ht="15.75" x14ac:dyDescent="0.25">
      <c r="A31" s="1"/>
      <c r="B31" s="10" t="s">
        <v>351</v>
      </c>
      <c r="C31" s="54" t="s">
        <v>61</v>
      </c>
      <c r="D31" s="30" t="s">
        <v>150</v>
      </c>
      <c r="E31" s="3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6"/>
      <c r="R31" s="9"/>
    </row>
    <row r="32" spans="1:18" ht="15.75" x14ac:dyDescent="0.25">
      <c r="A32" s="1"/>
      <c r="B32" s="10"/>
      <c r="C32" s="54"/>
      <c r="D32" s="30"/>
      <c r="E32" s="3"/>
      <c r="F32" s="74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6"/>
      <c r="R32" s="9"/>
    </row>
    <row r="33" spans="1:18" ht="15.75" x14ac:dyDescent="0.25">
      <c r="A33" s="1"/>
      <c r="B33" s="10"/>
      <c r="C33" s="54"/>
      <c r="D33" s="30"/>
      <c r="E33" s="3"/>
      <c r="F33" s="74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  <c r="R33" s="9"/>
    </row>
    <row r="34" spans="1:18" ht="15.75" x14ac:dyDescent="0.25">
      <c r="A34" s="42"/>
      <c r="B34" s="10"/>
      <c r="C34" s="54"/>
      <c r="D34" s="30"/>
      <c r="E34" s="43"/>
      <c r="F34" s="74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  <c r="R34" s="9"/>
    </row>
    <row r="35" spans="1:18" ht="16.5" thickBot="1" x14ac:dyDescent="0.3">
      <c r="A35" s="42"/>
      <c r="B35" s="26"/>
      <c r="C35" s="56"/>
      <c r="D35" s="33"/>
      <c r="E35" s="43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1"/>
      <c r="R35" s="9"/>
    </row>
    <row r="36" spans="1:18" ht="15.75" thickBot="1" x14ac:dyDescent="0.3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8"/>
    </row>
    <row r="37" spans="1:18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D21" sqref="D21"/>
    </sheetView>
  </sheetViews>
  <sheetFormatPr defaultRowHeight="15" x14ac:dyDescent="0.2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140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20.25" x14ac:dyDescent="0.3">
      <c r="A2" s="66"/>
      <c r="B2" s="67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70"/>
    </row>
    <row r="3" spans="1:18" ht="21" thickBot="1" x14ac:dyDescent="0.35">
      <c r="A3" s="66"/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70"/>
    </row>
    <row r="4" spans="1:18" ht="16.5" thickBot="1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2"/>
    </row>
    <row r="5" spans="1:18" ht="16.5" thickBot="1" x14ac:dyDescent="0.3">
      <c r="A5" s="1"/>
      <c r="B5" s="2" t="s">
        <v>2</v>
      </c>
      <c r="C5" s="77" t="s">
        <v>183</v>
      </c>
      <c r="D5" s="78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 x14ac:dyDescent="0.25">
      <c r="A6" s="1"/>
      <c r="B6" s="10" t="s">
        <v>14</v>
      </c>
      <c r="C6" s="79" t="s">
        <v>111</v>
      </c>
      <c r="D6" s="80"/>
      <c r="E6" s="3"/>
      <c r="F6" s="11" t="s">
        <v>15</v>
      </c>
      <c r="G6" s="47" t="s">
        <v>382</v>
      </c>
      <c r="H6" s="13">
        <v>12</v>
      </c>
      <c r="I6" s="13">
        <v>11</v>
      </c>
      <c r="J6" s="13">
        <v>1</v>
      </c>
      <c r="K6" s="13">
        <v>0</v>
      </c>
      <c r="L6" s="49" t="s">
        <v>388</v>
      </c>
      <c r="M6" s="15">
        <v>34</v>
      </c>
      <c r="N6" s="16" t="s">
        <v>49</v>
      </c>
      <c r="O6" s="17">
        <v>12</v>
      </c>
      <c r="P6" s="17">
        <v>0</v>
      </c>
      <c r="Q6" s="18">
        <v>813</v>
      </c>
      <c r="R6" s="9"/>
    </row>
    <row r="7" spans="1:18" ht="15.75" x14ac:dyDescent="0.25">
      <c r="A7" s="1"/>
      <c r="B7" s="10" t="s">
        <v>16</v>
      </c>
      <c r="C7" s="79" t="s">
        <v>184</v>
      </c>
      <c r="D7" s="80"/>
      <c r="E7" s="3"/>
      <c r="F7" s="19" t="s">
        <v>17</v>
      </c>
      <c r="G7" s="46" t="s">
        <v>170</v>
      </c>
      <c r="H7" s="21">
        <v>12</v>
      </c>
      <c r="I7" s="21">
        <v>9</v>
      </c>
      <c r="J7" s="21">
        <v>2</v>
      </c>
      <c r="K7" s="21">
        <v>1</v>
      </c>
      <c r="L7" s="48" t="s">
        <v>389</v>
      </c>
      <c r="M7" s="23">
        <v>29</v>
      </c>
      <c r="N7" s="19" t="s">
        <v>50</v>
      </c>
      <c r="O7" s="24">
        <v>11</v>
      </c>
      <c r="P7" s="24">
        <v>1</v>
      </c>
      <c r="Q7" s="25">
        <v>700</v>
      </c>
      <c r="R7" s="9"/>
    </row>
    <row r="8" spans="1:18" ht="16.5" thickBot="1" x14ac:dyDescent="0.3">
      <c r="A8" s="1"/>
      <c r="B8" s="26" t="s">
        <v>18</v>
      </c>
      <c r="C8" s="81" t="s">
        <v>112</v>
      </c>
      <c r="D8" s="82"/>
      <c r="E8" s="3"/>
      <c r="F8" s="19" t="s">
        <v>19</v>
      </c>
      <c r="G8" s="46" t="s">
        <v>167</v>
      </c>
      <c r="H8" s="21">
        <v>12</v>
      </c>
      <c r="I8" s="21">
        <v>9</v>
      </c>
      <c r="J8" s="21">
        <v>1</v>
      </c>
      <c r="K8" s="21">
        <v>2</v>
      </c>
      <c r="L8" s="48" t="s">
        <v>390</v>
      </c>
      <c r="M8" s="23">
        <v>28</v>
      </c>
      <c r="N8" s="19" t="s">
        <v>98</v>
      </c>
      <c r="O8" s="24">
        <v>26</v>
      </c>
      <c r="P8" s="24">
        <v>1</v>
      </c>
      <c r="Q8" s="25">
        <v>1620</v>
      </c>
      <c r="R8" s="9"/>
    </row>
    <row r="9" spans="1:18" ht="16.5" thickBot="1" x14ac:dyDescent="0.3">
      <c r="A9" s="1"/>
      <c r="B9" s="64"/>
      <c r="C9" s="64"/>
      <c r="D9" s="64"/>
      <c r="E9" s="3"/>
      <c r="F9" s="19" t="s">
        <v>20</v>
      </c>
      <c r="G9" s="46" t="s">
        <v>172</v>
      </c>
      <c r="H9" s="21">
        <v>12</v>
      </c>
      <c r="I9" s="21">
        <v>9</v>
      </c>
      <c r="J9" s="21">
        <v>1</v>
      </c>
      <c r="K9" s="21">
        <v>2</v>
      </c>
      <c r="L9" s="48" t="s">
        <v>391</v>
      </c>
      <c r="M9" s="23">
        <v>28</v>
      </c>
      <c r="N9" s="19" t="s">
        <v>98</v>
      </c>
      <c r="O9" s="24">
        <v>19</v>
      </c>
      <c r="P9" s="24">
        <v>0</v>
      </c>
      <c r="Q9" s="25">
        <v>820</v>
      </c>
      <c r="R9" s="9"/>
    </row>
    <row r="10" spans="1:18" ht="16.5" thickBot="1" x14ac:dyDescent="0.3">
      <c r="A10" s="1"/>
      <c r="B10" s="4" t="s">
        <v>21</v>
      </c>
      <c r="C10" s="52" t="s">
        <v>371</v>
      </c>
      <c r="D10" s="27"/>
      <c r="E10" s="3"/>
      <c r="F10" s="19" t="s">
        <v>22</v>
      </c>
      <c r="G10" s="46" t="s">
        <v>169</v>
      </c>
      <c r="H10" s="21">
        <v>12</v>
      </c>
      <c r="I10" s="21">
        <v>6</v>
      </c>
      <c r="J10" s="21">
        <v>1</v>
      </c>
      <c r="K10" s="21">
        <v>5</v>
      </c>
      <c r="L10" s="48" t="s">
        <v>392</v>
      </c>
      <c r="M10" s="23">
        <v>19</v>
      </c>
      <c r="N10" s="19" t="s">
        <v>118</v>
      </c>
      <c r="O10" s="24">
        <v>20</v>
      </c>
      <c r="P10" s="24">
        <v>1</v>
      </c>
      <c r="Q10" s="25">
        <v>860</v>
      </c>
      <c r="R10" s="9"/>
    </row>
    <row r="11" spans="1:18" ht="15.75" x14ac:dyDescent="0.25">
      <c r="A11" s="1"/>
      <c r="B11" s="28" t="s">
        <v>23</v>
      </c>
      <c r="C11" s="53" t="s">
        <v>376</v>
      </c>
      <c r="D11" s="29"/>
      <c r="E11" s="3"/>
      <c r="F11" s="19" t="s">
        <v>24</v>
      </c>
      <c r="G11" s="46" t="s">
        <v>174</v>
      </c>
      <c r="H11" s="21">
        <v>12</v>
      </c>
      <c r="I11" s="21">
        <v>6</v>
      </c>
      <c r="J11" s="21">
        <v>0</v>
      </c>
      <c r="K11" s="21">
        <v>6</v>
      </c>
      <c r="L11" s="48" t="s">
        <v>393</v>
      </c>
      <c r="M11" s="23">
        <v>18</v>
      </c>
      <c r="N11" s="19" t="s">
        <v>248</v>
      </c>
      <c r="O11" s="24">
        <v>25</v>
      </c>
      <c r="P11" s="24">
        <v>3</v>
      </c>
      <c r="Q11" s="25">
        <v>730</v>
      </c>
      <c r="R11" s="9"/>
    </row>
    <row r="12" spans="1:18" ht="15.75" x14ac:dyDescent="0.25">
      <c r="A12" s="1"/>
      <c r="B12" s="10" t="s">
        <v>25</v>
      </c>
      <c r="C12" s="54" t="s">
        <v>377</v>
      </c>
      <c r="D12" s="30"/>
      <c r="E12" s="3"/>
      <c r="F12" s="19" t="s">
        <v>26</v>
      </c>
      <c r="G12" s="46" t="s">
        <v>176</v>
      </c>
      <c r="H12" s="21">
        <v>12</v>
      </c>
      <c r="I12" s="21">
        <v>5</v>
      </c>
      <c r="J12" s="21">
        <v>1</v>
      </c>
      <c r="K12" s="21">
        <v>6</v>
      </c>
      <c r="L12" s="48" t="s">
        <v>394</v>
      </c>
      <c r="M12" s="23">
        <v>16</v>
      </c>
      <c r="N12" s="19" t="s">
        <v>118</v>
      </c>
      <c r="O12" s="24">
        <v>22</v>
      </c>
      <c r="P12" s="24">
        <v>1</v>
      </c>
      <c r="Q12" s="25">
        <v>250</v>
      </c>
      <c r="R12" s="9"/>
    </row>
    <row r="13" spans="1:18" ht="15.75" x14ac:dyDescent="0.25">
      <c r="A13" s="1"/>
      <c r="B13" s="10" t="s">
        <v>27</v>
      </c>
      <c r="C13" s="54" t="s">
        <v>57</v>
      </c>
      <c r="D13" s="30"/>
      <c r="E13" s="3"/>
      <c r="F13" s="19" t="s">
        <v>28</v>
      </c>
      <c r="G13" s="46" t="s">
        <v>177</v>
      </c>
      <c r="H13" s="21">
        <v>12</v>
      </c>
      <c r="I13" s="21">
        <v>5</v>
      </c>
      <c r="J13" s="21">
        <v>1</v>
      </c>
      <c r="K13" s="21">
        <v>6</v>
      </c>
      <c r="L13" s="48" t="s">
        <v>395</v>
      </c>
      <c r="M13" s="23">
        <v>16</v>
      </c>
      <c r="N13" s="19" t="s">
        <v>118</v>
      </c>
      <c r="O13" s="24">
        <v>15</v>
      </c>
      <c r="P13" s="24">
        <v>0</v>
      </c>
      <c r="Q13" s="25">
        <v>661</v>
      </c>
      <c r="R13" s="9"/>
    </row>
    <row r="14" spans="1:18" ht="16.5" thickBot="1" x14ac:dyDescent="0.3">
      <c r="A14" s="1"/>
      <c r="B14" s="31" t="s">
        <v>29</v>
      </c>
      <c r="C14" s="55" t="s">
        <v>57</v>
      </c>
      <c r="D14" s="32"/>
      <c r="E14" s="3"/>
      <c r="F14" s="19" t="s">
        <v>30</v>
      </c>
      <c r="G14" s="46" t="s">
        <v>175</v>
      </c>
      <c r="H14" s="21">
        <v>12</v>
      </c>
      <c r="I14" s="21">
        <v>5</v>
      </c>
      <c r="J14" s="21">
        <v>0</v>
      </c>
      <c r="K14" s="21">
        <v>7</v>
      </c>
      <c r="L14" s="48" t="s">
        <v>396</v>
      </c>
      <c r="M14" s="23">
        <v>15</v>
      </c>
      <c r="N14" s="19" t="s">
        <v>57</v>
      </c>
      <c r="O14" s="24">
        <v>27</v>
      </c>
      <c r="P14" s="24">
        <v>2</v>
      </c>
      <c r="Q14" s="25">
        <v>605</v>
      </c>
      <c r="R14" s="9"/>
    </row>
    <row r="15" spans="1:18" ht="16.5" thickBot="1" x14ac:dyDescent="0.3">
      <c r="A15" s="1"/>
      <c r="B15" s="4" t="s">
        <v>31</v>
      </c>
      <c r="C15" s="52" t="s">
        <v>182</v>
      </c>
      <c r="D15" s="27"/>
      <c r="E15" s="3"/>
      <c r="F15" s="19" t="s">
        <v>32</v>
      </c>
      <c r="G15" s="46" t="s">
        <v>178</v>
      </c>
      <c r="H15" s="21">
        <v>12</v>
      </c>
      <c r="I15" s="21">
        <v>4</v>
      </c>
      <c r="J15" s="21">
        <v>3</v>
      </c>
      <c r="K15" s="21">
        <v>5</v>
      </c>
      <c r="L15" s="48" t="s">
        <v>397</v>
      </c>
      <c r="M15" s="23">
        <v>15</v>
      </c>
      <c r="N15" s="19" t="s">
        <v>248</v>
      </c>
      <c r="O15" s="24">
        <v>29</v>
      </c>
      <c r="P15" s="24">
        <v>2</v>
      </c>
      <c r="Q15" s="25">
        <v>550</v>
      </c>
      <c r="R15" s="9"/>
    </row>
    <row r="16" spans="1:18" ht="15.75" x14ac:dyDescent="0.25">
      <c r="A16" s="1"/>
      <c r="B16" s="28" t="s">
        <v>33</v>
      </c>
      <c r="C16" s="53" t="s">
        <v>57</v>
      </c>
      <c r="D16" s="29"/>
      <c r="E16" s="3"/>
      <c r="F16" s="19" t="s">
        <v>34</v>
      </c>
      <c r="G16" s="46" t="s">
        <v>180</v>
      </c>
      <c r="H16" s="21">
        <v>12</v>
      </c>
      <c r="I16" s="21">
        <v>1</v>
      </c>
      <c r="J16" s="21">
        <v>1</v>
      </c>
      <c r="K16" s="21">
        <v>10</v>
      </c>
      <c r="L16" s="48" t="s">
        <v>398</v>
      </c>
      <c r="M16" s="23">
        <v>4</v>
      </c>
      <c r="N16" s="19" t="s">
        <v>54</v>
      </c>
      <c r="O16" s="24">
        <v>29</v>
      </c>
      <c r="P16" s="24">
        <v>2</v>
      </c>
      <c r="Q16" s="25">
        <v>345</v>
      </c>
      <c r="R16" s="9"/>
    </row>
    <row r="17" spans="1:18" ht="15.75" x14ac:dyDescent="0.25">
      <c r="A17" s="1"/>
      <c r="B17" s="10" t="s">
        <v>35</v>
      </c>
      <c r="C17" s="54" t="s">
        <v>378</v>
      </c>
      <c r="D17" s="30"/>
      <c r="E17" s="3"/>
      <c r="F17" s="19" t="s">
        <v>36</v>
      </c>
      <c r="G17" s="46" t="s">
        <v>399</v>
      </c>
      <c r="H17" s="21">
        <v>12</v>
      </c>
      <c r="I17" s="21">
        <v>1</v>
      </c>
      <c r="J17" s="21">
        <v>0</v>
      </c>
      <c r="K17" s="21">
        <v>11</v>
      </c>
      <c r="L17" s="48" t="s">
        <v>400</v>
      </c>
      <c r="M17" s="23">
        <v>3</v>
      </c>
      <c r="N17" s="19" t="s">
        <v>179</v>
      </c>
      <c r="O17" s="24">
        <v>12</v>
      </c>
      <c r="P17" s="24">
        <v>1</v>
      </c>
      <c r="Q17" s="25">
        <v>540</v>
      </c>
      <c r="R17" s="9"/>
    </row>
    <row r="18" spans="1:18" ht="15.75" x14ac:dyDescent="0.25">
      <c r="A18" s="1"/>
      <c r="B18" s="10" t="s">
        <v>37</v>
      </c>
      <c r="C18" s="54" t="s">
        <v>379</v>
      </c>
      <c r="D18" s="30"/>
      <c r="E18" s="3"/>
      <c r="F18" s="19" t="s">
        <v>38</v>
      </c>
      <c r="G18" s="46" t="s">
        <v>401</v>
      </c>
      <c r="H18" s="21">
        <v>12</v>
      </c>
      <c r="I18" s="21">
        <v>1</v>
      </c>
      <c r="J18" s="21">
        <v>0</v>
      </c>
      <c r="K18" s="21">
        <v>11</v>
      </c>
      <c r="L18" s="48" t="s">
        <v>402</v>
      </c>
      <c r="M18" s="23">
        <v>3</v>
      </c>
      <c r="N18" s="19" t="s">
        <v>179</v>
      </c>
      <c r="O18" s="24">
        <v>16</v>
      </c>
      <c r="P18" s="24">
        <v>2</v>
      </c>
      <c r="Q18" s="25">
        <v>460</v>
      </c>
      <c r="R18" s="9"/>
    </row>
    <row r="19" spans="1:18" ht="15.75" x14ac:dyDescent="0.25">
      <c r="A19" s="1"/>
      <c r="B19" s="10" t="s">
        <v>39</v>
      </c>
      <c r="C19" s="54" t="s">
        <v>226</v>
      </c>
      <c r="D19" s="30"/>
      <c r="E19" s="3"/>
      <c r="F19" s="19"/>
      <c r="G19" s="46"/>
      <c r="H19" s="21"/>
      <c r="I19" s="21"/>
      <c r="J19" s="21"/>
      <c r="K19" s="21"/>
      <c r="L19" s="48"/>
      <c r="M19" s="23"/>
      <c r="N19" s="19"/>
      <c r="O19" s="24"/>
      <c r="P19" s="24"/>
      <c r="Q19" s="25"/>
      <c r="R19" s="9"/>
    </row>
    <row r="20" spans="1:18" ht="15.75" x14ac:dyDescent="0.25">
      <c r="A20" s="1"/>
      <c r="B20" s="10" t="s">
        <v>41</v>
      </c>
      <c r="C20" s="54" t="s">
        <v>405</v>
      </c>
      <c r="D20" s="30"/>
      <c r="E20" s="3"/>
      <c r="F20" s="19"/>
      <c r="G20" s="46"/>
      <c r="H20" s="21"/>
      <c r="I20" s="21"/>
      <c r="J20" s="21"/>
      <c r="K20" s="21"/>
      <c r="L20" s="48"/>
      <c r="M20" s="23"/>
      <c r="N20" s="19"/>
      <c r="O20" s="24"/>
      <c r="P20" s="24"/>
      <c r="Q20" s="25"/>
      <c r="R20" s="9"/>
    </row>
    <row r="21" spans="1:18" ht="15.75" x14ac:dyDescent="0.25">
      <c r="A21" s="1"/>
      <c r="B21" s="10" t="s">
        <v>42</v>
      </c>
      <c r="C21" s="54" t="s">
        <v>406</v>
      </c>
      <c r="D21" s="30"/>
      <c r="E21" s="3"/>
      <c r="F21" s="19"/>
      <c r="G21" s="46"/>
      <c r="H21" s="21"/>
      <c r="I21" s="21"/>
      <c r="J21" s="21"/>
      <c r="K21" s="21"/>
      <c r="L21" s="48"/>
      <c r="M21" s="23"/>
      <c r="N21" s="19"/>
      <c r="O21" s="24"/>
      <c r="P21" s="24"/>
      <c r="Q21" s="25"/>
      <c r="R21" s="9"/>
    </row>
    <row r="22" spans="1:18" ht="16.5" thickBot="1" x14ac:dyDescent="0.3">
      <c r="A22" s="1"/>
      <c r="B22" s="26" t="s">
        <v>43</v>
      </c>
      <c r="C22" s="56" t="s">
        <v>258</v>
      </c>
      <c r="D22" s="33" t="s">
        <v>380</v>
      </c>
      <c r="E22" s="3"/>
      <c r="F22" s="34"/>
      <c r="G22" s="35"/>
      <c r="H22" s="36"/>
      <c r="I22" s="36">
        <f>SUM(I6:I21)</f>
        <v>72</v>
      </c>
      <c r="J22" s="36">
        <f>SUM(J6:J21)</f>
        <v>12</v>
      </c>
      <c r="K22" s="36">
        <f>SUM(K6:K21)</f>
        <v>72</v>
      </c>
      <c r="L22" s="36" t="s">
        <v>403</v>
      </c>
      <c r="M22" s="37"/>
      <c r="N22" s="38"/>
      <c r="O22" s="39">
        <f>SUM(O6:O21)</f>
        <v>263</v>
      </c>
      <c r="P22" s="39">
        <f>SUM(P6:P21)</f>
        <v>16</v>
      </c>
      <c r="Q22" s="40">
        <f>SUM(Q6:Q21)</f>
        <v>8954</v>
      </c>
      <c r="R22" s="9"/>
    </row>
    <row r="23" spans="1:18" ht="16.5" thickBot="1" x14ac:dyDescent="0.3">
      <c r="A23" s="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1:18" ht="15.75" x14ac:dyDescent="0.25">
      <c r="A24" s="1"/>
      <c r="B24" s="2" t="s">
        <v>44</v>
      </c>
      <c r="C24" s="49" t="s">
        <v>45</v>
      </c>
      <c r="D24" s="50" t="s">
        <v>3</v>
      </c>
      <c r="E24" s="3"/>
      <c r="F24" s="83" t="s">
        <v>46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9"/>
    </row>
    <row r="25" spans="1:18" ht="15.75" x14ac:dyDescent="0.25">
      <c r="A25" s="1"/>
      <c r="B25" s="10" t="s">
        <v>381</v>
      </c>
      <c r="C25" s="54" t="s">
        <v>131</v>
      </c>
      <c r="D25" s="30" t="s">
        <v>382</v>
      </c>
      <c r="E25" s="3"/>
      <c r="F25" s="93" t="s">
        <v>181</v>
      </c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5"/>
      <c r="R25" s="9"/>
    </row>
    <row r="26" spans="1:18" ht="15.75" x14ac:dyDescent="0.25">
      <c r="A26" s="1"/>
      <c r="B26" s="10" t="s">
        <v>171</v>
      </c>
      <c r="C26" s="54" t="s">
        <v>61</v>
      </c>
      <c r="D26" s="30" t="s">
        <v>383</v>
      </c>
      <c r="E26" s="3"/>
      <c r="F26" s="92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80"/>
      <c r="R26" s="9"/>
    </row>
    <row r="27" spans="1:18" ht="15.75" x14ac:dyDescent="0.25">
      <c r="A27" s="1"/>
      <c r="B27" s="10" t="s">
        <v>168</v>
      </c>
      <c r="C27" s="54" t="s">
        <v>217</v>
      </c>
      <c r="D27" s="30" t="s">
        <v>169</v>
      </c>
      <c r="E27" s="3"/>
      <c r="F27" s="93" t="s">
        <v>47</v>
      </c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5"/>
      <c r="R27" s="9"/>
    </row>
    <row r="28" spans="1:18" ht="15.75" x14ac:dyDescent="0.25">
      <c r="A28" s="1"/>
      <c r="B28" s="10" t="s">
        <v>384</v>
      </c>
      <c r="C28" s="54" t="s">
        <v>220</v>
      </c>
      <c r="D28" s="30" t="s">
        <v>172</v>
      </c>
      <c r="E28" s="3"/>
      <c r="F28" s="93" t="s">
        <v>372</v>
      </c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  <c r="R28" s="9"/>
    </row>
    <row r="29" spans="1:18" ht="15.75" x14ac:dyDescent="0.25">
      <c r="A29" s="1"/>
      <c r="B29" s="10" t="s">
        <v>385</v>
      </c>
      <c r="C29" s="54" t="s">
        <v>236</v>
      </c>
      <c r="D29" s="30" t="s">
        <v>170</v>
      </c>
      <c r="E29" s="3"/>
      <c r="F29" s="93" t="s">
        <v>373</v>
      </c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5"/>
      <c r="R29" s="9"/>
    </row>
    <row r="30" spans="1:18" ht="15.75" x14ac:dyDescent="0.25">
      <c r="A30" s="1"/>
      <c r="B30" s="10" t="s">
        <v>386</v>
      </c>
      <c r="C30" s="54" t="s">
        <v>236</v>
      </c>
      <c r="D30" s="30" t="s">
        <v>170</v>
      </c>
      <c r="E30" s="3"/>
      <c r="F30" s="93" t="s">
        <v>374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5"/>
      <c r="R30" s="9"/>
    </row>
    <row r="31" spans="1:18" ht="15.75" x14ac:dyDescent="0.25">
      <c r="A31" s="1"/>
      <c r="B31" s="10" t="s">
        <v>387</v>
      </c>
      <c r="C31" s="54" t="s">
        <v>236</v>
      </c>
      <c r="D31" s="30" t="s">
        <v>174</v>
      </c>
      <c r="E31" s="3"/>
      <c r="F31" s="74" t="s">
        <v>375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6"/>
      <c r="R31" s="9"/>
    </row>
    <row r="32" spans="1:18" ht="15.75" x14ac:dyDescent="0.25">
      <c r="A32" s="1"/>
      <c r="B32" s="10" t="s">
        <v>166</v>
      </c>
      <c r="C32" s="54" t="s">
        <v>236</v>
      </c>
      <c r="D32" s="30" t="s">
        <v>167</v>
      </c>
      <c r="E32" s="3"/>
      <c r="F32" s="74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6"/>
      <c r="R32" s="9"/>
    </row>
    <row r="33" spans="1:18" ht="15.75" x14ac:dyDescent="0.25">
      <c r="A33" s="1"/>
      <c r="B33" s="10"/>
      <c r="C33" s="54"/>
      <c r="D33" s="30"/>
      <c r="E33" s="3"/>
      <c r="F33" s="74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  <c r="R33" s="9"/>
    </row>
    <row r="34" spans="1:18" ht="15.75" x14ac:dyDescent="0.25">
      <c r="A34" s="42"/>
      <c r="B34" s="10"/>
      <c r="C34" s="54"/>
      <c r="D34" s="30"/>
      <c r="E34" s="43"/>
      <c r="F34" s="74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  <c r="R34" s="9"/>
    </row>
    <row r="35" spans="1:18" ht="16.5" thickBot="1" x14ac:dyDescent="0.3">
      <c r="A35" s="42"/>
      <c r="B35" s="26"/>
      <c r="C35" s="56"/>
      <c r="D35" s="33"/>
      <c r="E35" s="43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1"/>
      <c r="R35" s="9"/>
    </row>
    <row r="36" spans="1:18" ht="15.75" thickBot="1" x14ac:dyDescent="0.3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8"/>
    </row>
    <row r="37" spans="1:18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7</vt:i4>
      </vt:variant>
    </vt:vector>
  </HeadingPairs>
  <TitlesOfParts>
    <vt:vector size="7" baseType="lpstr">
      <vt:lpstr>IV.</vt:lpstr>
      <vt:lpstr>V.S</vt:lpstr>
      <vt:lpstr>V.J</vt:lpstr>
      <vt:lpstr>VI.A</vt:lpstr>
      <vt:lpstr>VI.B</vt:lpstr>
      <vt:lpstr>VI.C</vt:lpstr>
      <vt:lpstr>VI.D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BigON</cp:lastModifiedBy>
  <cp:lastPrinted>2025-06-21T11:12:20Z</cp:lastPrinted>
  <dcterms:created xsi:type="dcterms:W3CDTF">2022-11-10T06:05:47Z</dcterms:created>
  <dcterms:modified xsi:type="dcterms:W3CDTF">2025-12-12T07:30:42Z</dcterms:modified>
</cp:coreProperties>
</file>